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075233313\Documents\"/>
    </mc:Choice>
  </mc:AlternateContent>
  <bookViews>
    <workbookView xWindow="0" yWindow="0" windowWidth="28800" windowHeight="10500"/>
  </bookViews>
  <sheets>
    <sheet name="Publicidad e Informe" sheetId="1" r:id="rId1"/>
    <sheet name="Listas" sheetId="2" state="hidden" r:id="rId2"/>
  </sheets>
  <definedNames>
    <definedName name="_xlnm.Print_Area" localSheetId="0">'Publicidad e Informe'!$A$1:$G$49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<sst xmlns="http://schemas.openxmlformats.org/spreadsheetml/2006/main" count="76" uniqueCount="71">
  <si>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</si>
  <si>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</si>
  <si>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</si>
  <si>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</si>
  <si>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</si>
  <si>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</si>
  <si>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</si>
  <si>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</si>
  <si>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</si>
  <si>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</si>
  <si>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</si>
  <si>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</si>
  <si>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</si>
  <si>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</si>
  <si>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</si>
  <si>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</si>
  <si>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</si>
  <si>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</si>
  <si>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</si>
  <si>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</si>
  <si>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</si>
  <si>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</si>
  <si>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</si>
  <si>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</si>
  <si>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</si>
  <si>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</si>
  <si>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</si>
  <si>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</si>
  <si>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</si>
  <si>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</si>
  <si>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</si>
  <si>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Agencia Nacional de Minería </t>
  </si>
  <si>
    <t>johanajaime@hotmail.com</t>
  </si>
  <si>
    <t xml:space="preserve">gracias por compartir con nosotros los mineros estas modificaciones a la normatividad.  Con respecto a la norma “Por medio de la cual se establecen los criterios para evaluar la capacidad económica, las condiciones para acogerse a la modificación de solicitudes a propuesta de contrato de concesión con requisitos diferenciales y se adoptan los términos de referencia para la presentación del anexo técnico de las propuestas de contratos de concesión con requisitos diferenciales”. 
Tengo una duda en  numeral 3.2 TÍTULOS QUE INICIAN EN ETAPA DE EXPLORACIÓN CON EXPLOTACIÓN ANTICIPADA. Y en particular en la formula 
Margen Mínimo de Inversión = (Costos de exploración adicional + Inversión en maquinaria y equipo + Costos de mano de obra directa + Costos de seguridad industrial y seguridad en el trabajo + Costos de mano de obra indirecta + Honorarios administrativos) / ingresos proyectados.
Para este caso se entenderá que se ha acreditado la capacidad económica cuando el margen mínimo de inversión sea mayor o igual al 0.6969
La duda es: Si básicamente en una proporción entre dos variables y una variable es la Suma de Costos e inversión dividido la suma de los ingresos.  Es decir, entre más grande es el valor de los ingresos el indicador tiende a cero y la situación ideal es que los ingresos sean mas grandes que toda esa sumatoria de (costos y gastos e inversiones) y así las cosas el indicador será mejor cuando esto se cumpla y por tanto lo ideal seria que cuando el margen mínimo de inversión sea MENOR o IGUAL a 0.6969 y no mayor…
Escribo para aclararlo porque parece que están castigando a los mineros que tienen mas ingresos para cubrir las inversiones y premian a los que menos capacidad o ingresos tienen para  cubrir las inversiones 
Gracias por su tiempo
</t>
  </si>
  <si>
    <t>según los Términos de Referencia propuestos para la Elaboración del Anexo Técnico para Solicitudes de Contratos de Concesión don Requisitos Diferenciales, cual seria el ingreso mínimo de una persona que aplique a un área de 80 hectáreas para materiales de arrastre en una longitud de 1 km. sobre la corriente y rivera, gracias.</t>
  </si>
  <si>
    <t>mnelsonvargas@gmail.com</t>
  </si>
  <si>
    <r>
      <t xml:space="preserve">
Publicidad e informe de observaciones y respuestas de los proyectos especificos de regulación
</t>
    </r>
    <r>
      <rPr>
        <sz val="8"/>
        <color theme="1"/>
        <rFont val="Arial"/>
        <family val="2"/>
      </rPr>
      <t xml:space="preserve">
En cumplimiento del Decreto 1081 de 2015 artículo 2.1.2.1.14. Publicidad e informe de observaciones y respuestas de los proyectos específicos de regulación expedidos con firma del presidente de la República 
</t>
    </r>
  </si>
  <si>
    <t xml:space="preserve">Buenas tardes, estimada Dra. Diana Andrade, cordial saludos. Por medio del presente correo solicito comedidamente la siguiente información, en relación al asunto arriba señalado:
1. Como (con respecto al sistemas geográfico catastral de Anna Minería) y ante quien se radica la solicitud de un contrato de concesión minera diferencial, con exploración y explotación anticipada?
2. Donde se pueden consultar los términos de referencia para la solicitud de la licencia ambiental diferencial?
3. Ante que entidad ambiental se radica la licencia ambiental temporal? Es necesario, para esta radicación de la licencia ambiental temporal, tener previamente aprobado el Anexo Técnico de la Explotación Anticipada.
</t>
  </si>
  <si>
    <t>arnoldor5@gmail.com</t>
  </si>
  <si>
    <t xml:space="preserve">Vicepresidencia de Contratación y Titulación Minera </t>
  </si>
  <si>
    <t>es muy triste y lamentable ver como quieren establecer Contratos de Concesión con requisitos diferenciales, si para esto están exigiendo capacidad economica y fuera de eso en el PTO exigen la imposición del crirsco, como obligatoria sugerida e impuesta a la fuerza por la vicepresidencia de fiscalización, que estan haciendo lo que les da la gana con los pequeños mineros y mineros trdicionales de este pais, que han sido por generaciones los que han descubierto los yacimientos mineros de este pais, ahora les quieren imponer cualquier cantidad de requisitos y exigencias como si fueran personas adineradas, si lo unico que buscan es ser mineros legales y no seguir en la ilegalidad, despues de que llegaron las multinacionales y les robaron sus sitios de trabajo, ahora exigen que capacidad económica, y cuales son los requisitos diferenciales en el programa exploratorio, ninguno porque lo unico que rebaja la inversion no es mas de un 20% en la inversion, entonces cual es la ayuda que se les esta dando, y si aumentan los gastos en la elaboracion de PTO y licencia ambiental costosas y cada dia mas dificiles de aprobar, por tener mas requisitos, entonces para que exigir capacidad economica, extractos bancarios y mucho menos declaracion de renta ya que la mayoria ni eso tienen porque sus ingresos son muy bajos y toda la vida han vivido de eso de la mineria a pequeña escala, si son mineros peueños que lo unico que quieren es ser legales pero no se les puede cerrar la puerta porque en este pais cada dia tiene menos requisitos ser ilegal que ser legal.  </t>
  </si>
  <si>
    <t>nataliagonzalez@responsiblemines.org</t>
  </si>
  <si>
    <t>5 de diciembre de 2020</t>
  </si>
  <si>
    <t>LINK: https://www.anm.gov.co/?q=documentos_para_comentarios_ciudadania</t>
  </si>
  <si>
    <t>Página web de la Agencia Nacional de Minería</t>
  </si>
  <si>
    <t xml:space="preserve">PENDIENTE </t>
  </si>
  <si>
    <t>16 de noviembre de 2020</t>
  </si>
  <si>
    <t>20 días calendario</t>
  </si>
  <si>
    <t>Correo electrónico: diana.andrade@anm.gov.co</t>
  </si>
  <si>
    <t>Adoptar los términos de referencia para la elaboración, presentación y evaluación del anexo técnico de la propuesta de contrato de concesión con requisitos diferenciales, así como establecer los criterios diferenciales que permitan determinar la capacidad económica.</t>
  </si>
  <si>
    <t xml:space="preserve">Nos permitimos señalar que aquí no se está evaluando la rentabildiad del proyecto. Lo que se busca con esta fórmula es garantizar que el solicitante invierta unos recursos mínimos para  la explotación anticipada que se realizaría durante los primeros 3 años. No obstante, para mayor claridad se ajustó el númera 3.2. </t>
  </si>
  <si>
    <t>De acuerdo con el artículo 45 de la Ley 685 de 2001, el contrato de concesión minera es el que se celebra entre el Estado y un particular para efectuar, por cuenta y riesgo de este, los estudios, trabajos y obras de exploración de minerales de propiedad estatal que puedan encontrarse dentro de una zona determinada y para explotarlos en los términos y condiciones establecidos en la Ley 685 de 2001. Por lo tanto, cada proponente en desarrollo de la autonomía empresarial planteará el proyecto minero desde una perspectiva y económica y tècnica estableciendo cuàl será el valor de la inversión.</t>
  </si>
  <si>
    <t xml:space="preserve">El Estado con el propósito de fomentar la legalización y formalización de la actividad minera, intervenga las reglas de juego que regulan la explotación de recursos naturales para mejorar las condiciones de las personas que desarrollan actividades mineras a través de la pequeña minería mediante la formulación de políticas mineras diferenciales que auspicien, beneficien y reconozcan los derechos de los pequeños mineros que mayoritariamente son mineros tradicionales que llevan a cabo la actividad como medio de subsistencia en las zonas rurales.
Así pues, una vez realizado un análisis de las similitudes y diferencias de los tipos de minería, se encontró que una de las mejores estrategias para formalizar las actividades extractivas de los mineros de pequeña escala es la formulación de requisitos diferenciales para la adjudicación de un contrato de concesión minera. Estos requisitos fueron diseñados para estimular, guiar y garantizar que este tipo de procesos graduales ocurran sin convertirse en una amenaza a la viabilidad de la actividad minera de los pequeños mineros. 
La especificidad técnica y económica de las actividades desarrolladas por pequeños mineros, asociada con la diversidad interna y la complejidad social en relación con otras actividades mineras, justifica el tratamiento diferenciado para este tipo de minería, pues con ello se reconoce sus características especiales en el sistema normativo minero del país. De hecho, el reconocimiento de aplicar criterios diferenciales es el resultado de la necesidad de crear las condiciones legales y políticas públicas para la viabilidad económica y técnica de la actividad.
</t>
  </si>
  <si>
    <t xml:space="preserve">2. Según la resolución 143 de 2017, modificada por la resolución 299 de 2018, el proceso de exploración y presentación de información debe cumplir los términos de referencias de estándares internacionales acogidos por CRIRSCO, 
Comentario:
Los términos de referencia CRISCO podrían no estar al alcance para el cumplimiento de los pequeños mineros, perdiendo entonces el concepto de “requisitos diferenciales”. A menos que en este caso se valide la información presentada en el anexo técnico y se cumpla con el anterior requisito.
</t>
  </si>
  <si>
    <t>El contrato de concesión resultante de este camino para el otorgamiento de un área minera, inicia en la etapa de exploración con explotación anticipada, de forma tal que resulta de esta asignación la obligación de los trabajos de exploración necesarios para el conocimiento técnico del yacimiento y la formulación del PTO correspondiente. De esta forma, e estándar colombiano para el Reporte Público de Resultados de Exploración, Recursos y Reservas Minerales, así como cualquiera otro de los estándares reconocidos por el CRIRSCO, no son de aplicación para la elaboración del anexo técnico a la propuesta de contrato de concesión con requisitos diferenciales que inicia en etapa de exploración con explotación anticipada, no obstante, sí resultan aplicables a los documentos técnicos que se originen en la ejecución del contrato.</t>
  </si>
  <si>
    <t xml:space="preserve">
3. En el artículo 3, título 3.2: TITULOS QUE INICIAN EN ETAPA DE EXPLORACIÓN CON EXPLOTACIÓN ANTICIPADA. Se hace una explicación sobre lo que el minero debe soportar para demostrar su capacidad económica para el desarrollo del proyecto, en el cual solicitan calcular todos los costos operativos, administrativos y demás, siendo divididos por los ingresos generados por la venta del mineral para este periodo de tiempo.
Comentario:
Realizando un análisis a esta propuesta y teniendo en cuenta que el resultado del “Margen Mínimo de Inversión debe ser mayor o igual a: 0.6969”, se observa un error de interpretación, que sugerimos sea explicado o revisado. 
Explicamos el por qué: Cuando se realiza la operación descrita en la resolución propuesta (costos/ingresos) podemos interpretar que entre más se acerca a 1 es porque los costos están siendo iguales a los ingresos, lo cual empeora si el valor da por encima de 1, ya que reflejaría que el proyecto no es rentable. Por otro lado, entre más tiende a cero “0” el resultado, demuestra que el proyecto es rentable y se observan las ganancias. 
Para entender un poco este cálculo se hizo un ejercicio para minería de pequeña escala de oro en 3 escenarios diferentes con producción dentro de lo estimado para esta escala y con una información aproximada de costos, lo cual podría si se tienen en cuenta todos los parámetros reales:
Items Escenarios  
 15000 ton/año 10000 ton/año 5000 ton Año Observación
Costos de exploración adicional  COP        234.200.000   COP        234.200.000   COP        234.200.000  Se hacen las mismas actividades exploratorias
Inversión en máquinas y equipos  COP        122.620.000   COP        107.400.000   COP          88.580.000   
Costo mano de obra directa  COP    1.454.400.000   COP        943.200.000   COP        662.400.000   
Costos SST  COP        907.729.320   COP        624.228.960   COP        468.624.720   
Costos indirectos y otros  COP        467.640.000   COP        406.560.000   COP        356.880.000   
Gastos totales  COP    3.186.589.320   COP    2.315.588.960   COP    1.810.684.720   
Producción de oro (3 años)  COP  67.500.000.000   COP  45.000.000.000   COP    22.500.000.000  Precio para el cálculo= 150.000 COP/gr Au
Margen Mínimo de Inversión = 0,04721 0,05146 0,08047 Está por debajo del valor= 0,6969
Para este cálculo se tuvo en cuenta un tenor promedio de 10 gramos de oro por tonelada y los 3 escenarios es con una extracción anual de 15.000, 10.000 y 5.000 toneladas anuales respectivamente.
En la tabla se puede observar que un proyecto rentable en el tiempo no sería igual o mayor al límite descrito en el documento de: 0.6969 en tres escenarios muy cercanos a la realidad en términos de pequeña minería.
Sugerimos que se haga una explicación clara cómo se realiza este índice, los resultados esperados y cómo debe ser calculado por los mineros que se quieren acoger a esta modalidad. Incluso sería interesante que la ANM ponga un simulador o algo parecido que le permita al minero calcular este Margen Mínimo de Inversión antes de presentar la documentación y anexo técnico. 
</t>
  </si>
  <si>
    <t>Para el establecimiento del índice del margen mínimo de inversión, se realizó una verificación de la estructura de costos de los proyectos mineros en diferentes empresas y tipos de explotación, de esta forma, nos permitimos señalar, tal como lo menciona el nombre del índice,  que  no se está evaluando la rentabilidad del proyecto, la finalidad es la verificación de la estructura de ingresos y costos de los flujos proyectados, en los cuales, el solicitante contemple las inversiones  necesarias para cubrir las actividades indispensables para el desarrollo de las actividades mineras. No obstante, para mayor claridad se ajustó el numeral 3.2.</t>
  </si>
  <si>
    <t xml:space="preserve">Comentarios a los términos de referencia para la elaboración del anexo técnico para la solicitud de contrato de concesión con requisitos diferenciales
1. Dentro del documento de términos de referencia en el punto 1.2 se establece que el solicitante del contrato de concesión de pequeña escala o la comunidad étnica son los responsables de presentar el anexo técnico en el Sistema Integrado de Gestión Minera – AnnA Minería.
Comentario:
Nos surge la duda si se está llevando a cabo el proceso de consulta previa con las comunidades mineras étnicas de manera paralela o anterior a la puesta en consideración de esta propuesta ante la ciudadanía, con el fin de que no sea un obstáculo para la puesta en marcha de este Anexo Técnico.
</t>
  </si>
  <si>
    <t xml:space="preserve">En caso de que se establezca la presencia de grupos étnicos en el área del contrato de concesión minera con requisitos diferenciales, el concesionario deberá realizar la consulta previa conforme a lo establecido en la ley. </t>
  </si>
  <si>
    <t xml:space="preserve">2. Dentro del documento de términos de referencia el numeral 1.2.2 dice: “El anexo técnico con sus respectivas informaciones gráficas deberá ser radicado en el Sistema Integrado de Gestión Minera – AnnA de conformidad con la normatividad vigente al momento de la entrega.”
Comentario:
No es claro si esta entrega hace referencia al momento de solicitar el contrato de concesión con requisitos diferenciados. Si es así, puede ser un gran reto para el pequeño minero que vaya a solicitar este proceso, ya que implica presentar dos anexos técnicos el primero al iniciar el proceso y luego presentar nuevamente el documento técnico al terminar su periodo de exploración o exploración anticipada.
</t>
  </si>
  <si>
    <t>El Decreto 1378 es claro en señalar, en el literal d) del artículo 2.2.5.4.4.1.2.1. que para la presentación de la solicitud de propuesta de contrato de concesión con requisitos diferenciales es necesario la presentación del anexo técnico, puesto que la información que se reporte allí, servirá como insumo para que la autoridad minera pueda evaluar el componente técnico y económico de la propuesta de contrato de concesión con requisitos diferenciales.</t>
  </si>
  <si>
    <t xml:space="preserve">
3. Revisando los ítems que debe tener el anexo técnico para la propuesta de contrato de concesión con requisitos diferenciales, se puede observar que el minero debe entregar anticipadamente casi un PTO, excluyendo sólo algunos procesos con mayor detalle que le aplicarían a un PTO de escalas medianas o grandes.
Contenido de anexo técnico:
- Delimitación
- Actividades de exploración
o Descripción de actividades de exploración
- Línea base de exploración en el área a otorgar
o Ubicación de las labores de exploración
o Geología básica (local)
 Mapa geológico local
 Perfiles geológicos
 Columna estratigráfica
- Planeación minera
o Métodos de explotación
o Actividades principales de la operación minera
 Arranque
 Cargue y transporte
 Sostenimiento
 Ventilación
 Electrificación desagüe
 Botadero de estériles
 Disposición de colas (relaves)
 Acopio de suelos
o Planos y diseños
 Plano de diseño minero
 Plano de ventilación
 Plano de desagüe
 Planos de infraestructura y obras
 Perfiles longitudinales y transversales
 Diseño de perforación y voladura
 Diseño de elementos de entibación y fortificación
o Maquinaria y equipos
o Personal requerido
o Cronograma general del proyecto
o Beneficio y transformación de minerales 
o Producción
o Información económica
- Plan de cierre
Como se nombró en el ítem anterior, no es claro en qué momento se presenta este anexo técnico y cuando se debe presentar el PTO. Esto también genera una duda: ¿los mineros deben presentar en dos momentos diferentes estos dos documentos (anexo técnico + PTO)? Si esto es así, le implicaría a los mineros mas procesos y costos para atender estos requerimientos, teniendo en cuenta que la elaboración del anexo técnico debe ser desarrollado por los profesionales avalados por la autoridad y la presentación del PTO también. El tiempo de diferencia es de mínimo 3 años (depende de la operación) y esto generará gastos adicióneles.
Si el anexo técnico no reemplaza al PTO, como una sugerencia podría ese anexo técnico contener información básica de la operación minera y que en el tiempo que dura el proceso de exploración con explotación anticipada pueda ir realizando actualizaciones hasta completar la información de su PTO (en los 3 años estimados para esta etapa).  
</t>
  </si>
  <si>
    <t xml:space="preserve">El proyecto de reglamentación, tal como se menciona en su objeto, está encaminado a la adopción de los términos de referencia diferenciales para la presentación del anexo técnico que debe hacer parte de la solicitud de propuesta de contrato de concesión. De esta forma el Decreto 1378 es claro en señalar, en el literal d) del artículo 2.2.5.4.4.1.2.1. que para la presentación de la solicitud de propuesta de contrato de concesión con requisitos diferenciales es necesario la presentación del anexo técnico.
Por otra parte, y en cuanto al PTO de los contratos de concesión que se otorguen habiéndose seleccionado el camino de requisitos diferenciales para la presentación de la propuesta y solicitando el inicio en la etapa de exploración con explotación anticipada, el parágrafo del artículo 2.2.5.4.4.1.4.1., de forma diáfana establece el término para su presentación.
</t>
  </si>
  <si>
    <t xml:space="preserve">4. Se habla de un plan de cierre para la proyección de los 3 años de exploración con explotación anticipada
Comentario:
No es claro un plan de cierre para 3 años de exploración. Se debe aclarar si este plan de cierre corresponde a las actividades exploratorias o si definitivamente no aplica para la presentación del anexo técnico.
Se recomienda que el plan de cierre se solicite para la etapa de explotación, como se ha venido dando en los planes de trabajos y obras actuales.
</t>
  </si>
  <si>
    <t xml:space="preserve">Se hace claridad que el plan de cierre corresponde tanto para las actividades de exploración que sea necesario de acuerdo con la normatividad ambiental y minera correspondiente, así como para las actividades de explotación que se realicen. El plan de cierre de las actividades mineras es una fase de la actividad minera la cual está incluida dentro de la naturaleza propia de la explotación lo cual indica la obligación legal de su desarrollo por parte del concesionario minero. Es importante tener en cuenta que para este tipo de propuestas se está incluyendo dentro del anexo técnico el planteamiento de actividades de explotación minera, siendo necesario contemplar el cierre de dichas actividades en caso de terminación anticipada del contrato. </t>
  </si>
  <si>
    <t xml:space="preserve">Comentarios al instructivo para la determinación de actividades de exploración
No hay claridad si el minero que se postula bajo esta modalidad puede definir qué actividades exploratorias realizará en la etapa de exploración con explotación anticipada. Aunque en el punto numero 3 dice: “Definir el tipo de exploración a realizar teniendo…”no es claro cómo debe utilizar la tabla 2 del instructivo, así como aclarar que puede escoger algunas de las técnicas descritas en esa misma tabla o definitivamente debe realizar todas las actividades en el tiempo de la exploración. 
</t>
  </si>
  <si>
    <t xml:space="preserve">Es menester aclarar que el carácter obligatorio de las actividades exploratorias, dependerán del tipo de yacimiento, del material o productos objeto de la contratación y de la magnitud del proyecto.  Por lo tanto, el proponente deberá escoger las actividades que considere necesarias para realizar dichas actividades.   </t>
  </si>
  <si>
    <t xml:space="preserve">1.Como (con respecto al sistemas geográfico catastral de Anna Minería) y ante quien se radica la solicitud de un contrato de concesión minera diferencial, con exploración y explotación anticipada? 
Las propuestas de contrato de concesión con requisitos diferenciales se radicarán ante la autoridad minera, a través del Sistema Integral de Gestión Minera -SIGM-, de acuerdo con lo establecido en el Decreto 2078 del 19 de noviembre de 2019 “Por el cual se sustituye la sección 2 del Capítulo 1 del Título V de la Parte 2 del Libro 2 del Decreto 1073 de 2015”, se estableció entonces el Sistema Integral de Gestión Minera -SIGM- como la única plataforma tecnológica para la radicación y gestión de los trámites a cargo de autoridad minera, así mismo se dispuso que su puesta en operación se realizaría por fases de acuerdo con lo dispuesto por la Agencia Nacional de Minería. Por lo tanto, la autoridad minera informará con por lo menos 5 días hábiles previos a su puesta en funcionamiento la habilitación de la función para presentación de propuestas de contrato de concesión con requisitos diferenciales junto con los instructivos de uso correspondientes en la página web de la Agencia Nacional de Minería.
2.Donde se pueden consultar los términos de referencia para la solicitud de la licencia ambiental diferencial?
De acuerdo con lo señalado en el artículo 326 de la Ley 1955 de 2020, el Ministerio de Ambiente y Desarrollo Sostenible establecerá los términos de referencia diferenciales para la elaboración del estudio de impacto ambiental requerido para el licenciamiento ambiental a estos proyectos mineros, por lo tanto, se deberán consultar ante esta autoridad ambiental dichos términos de referencia, los cuales fueron adoptados mediante Resolución 0448 del 20 de mayo de 2020.
3.Ante que entidad ambiental se radica la licencia ambiental temporal? Es necesario, para esta radicación de la licencia ambiental temporal, tener previamente aprobado el Anexo Técnico de la Explotación Anticipada.
Para el otorgamiento del contrato de concesión con requisitos diferenciales es necesario presentar un anexo técnico, una vez se obtenga el contrato de concesión con el cumplimiento de todos los requisitos establecidos, para poder inicar actividades de explotaciòn se requiere contar con licencia amniental para pequeña escala, la cual debe ser presentada ante la respectiva corporación ambiental. 
</t>
  </si>
  <si>
    <t xml:space="preserve">1. En la resolución propuesta se habla de contratos de concesión con requerimientos diferenciales en dos modalidades: exploración o exploración o explotación anticipada.
Comentario: Revisando lo anterior, y si se trata de determinar términos diferenciales es importante anotar que para la mayoría de los mineros que ingresan en etapa de exploración es difícil demostrar: ingresos + capacidad de endeudamiento como requisitos exigidos a diferencia del que ingresa en etapa de exploración con explotación anticipada, ya que en este caso si se permite definir la capacidad económica de acuerdo a la inversión a realizar a futuro.
</t>
  </si>
  <si>
    <t xml:space="preserve">Para la fijación de los criterios para evaluar la capacidad económica y para la presentación del anexo técnico de las propuestas de contratos de concesión con requisitos diferenciales, se realizó un análisis financiero y técnico con el fin de fijar unos requisitos que garanticen la consecución de estándares laborales y de seguridad, así como el cumplimiento de los requerimientos técnicos, económicos y ambientales de la actividad minera amparado por un título.  
Así, para el estimativo de inversión para  la propuesta de contrato de concesión con requisitos diferenciales  expresado en salarios mínimos legales vigentes diarios (SMLVD),  atiende a un análisis de precios de mercado y cantidades técnicamente razonables necesarias para cumplir con la exploración técnica del área contratada, además, se tomaron como base los montos consignados en el formato A, para áreas menores de 150 hectáreas y se ajustaron de tal manera que se cumpliera el requisito diferencial para el minero de pequeña escala sin aplicar una relación matemática directa por el número de hectáreas.
</t>
  </si>
  <si>
    <t>"Por medio de la cual se establecen los criterios para evaluar la capacidad económica, las condiciones para acogerse a la modificación de solicitudes a propuesta de contrato de concesión con requisitos diferenciales y se adoptan los términos de referencia para la presentación del anexo técnico de las propuestas de contratos de concesión con requisitos diferenciales"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</si>
</sst>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sz val="8"/>
      <color theme="1"/>
      <name val="Arial"/>
      <family val="2"/>
    </font>
    <font>
      <b/>
      <sz val="8"/>
      <color theme="1"/>
      <name val="Arial"/>
      <family val="2"/>
    </font>
    <font>
      <b/>
      <sz val="8"/>
      <color theme="0"/>
      <name val="Arial"/>
      <family val="2"/>
    </font>
    <font>
      <sz val="8"/>
      <color theme="2" tint="-0.499984740745262"/>
      <name val="Arial"/>
      <family val="2"/>
    </font>
    <font>
      <b/>
      <sz val="8"/>
      <color rgb="FF000000"/>
      <name val="Arial"/>
      <family val="2"/>
    </font>
    <font>
      <sz val="8"/>
      <color rgb="FF0F4A84"/>
      <name val="Arial"/>
      <family val="2"/>
    </font>
    <font>
      <sz val="8"/>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
    <xf numFmtId="0" fontId="0" fillId="0" borderId="0"/>
    <xf numFmtId="9" fontId="3" fillId="0" borderId="0" applyFont="0" applyFill="0" applyBorder="0" applyAlignment="0" applyProtection="0"/>
  </cellStyleXfs>
  <cellXfs count="77">
    <xf numFmtId="0" fontId="0" fillId="0" borderId="0" xfId="0"/>
    <xf numFmtId="0" fontId="1" fillId="0" borderId="0" xfId="0" applyFont="1"/>
    <xf numFmtId="0" fontId="1" fillId="0" borderId="1" xfId="0" applyFont="1" applyBorder="1"/>
    <xf numFmtId="0" fontId="1" fillId="0" borderId="4" xfId="0" applyFont="1" applyBorder="1"/>
    <xf numFmtId="14" fontId="1" fillId="0" borderId="1" xfId="0" applyNumberFormat="1" applyFont="1" applyBorder="1"/>
    <xf numFmtId="0" fontId="1" fillId="0" borderId="25" xfId="0" applyFont="1" applyBorder="1"/>
    <xf numFmtId="14" fontId="1" fillId="0" borderId="26" xfId="0" applyNumberFormat="1" applyFont="1" applyBorder="1"/>
    <xf numFmtId="0" fontId="1" fillId="0" borderId="26" xfId="0" applyFont="1" applyBorder="1"/>
    <xf numFmtId="0" fontId="1" fillId="0" borderId="1" xfId="0" applyFont="1" applyBorder="1" applyAlignment="1">
      <alignment horizontal="center"/>
    </xf>
    <xf numFmtId="0" fontId="5" fillId="0" borderId="1" xfId="0" applyFont="1" applyBorder="1" applyAlignment="1">
      <alignment wrapText="1"/>
    </xf>
    <xf numFmtId="0" fontId="6" fillId="0" borderId="10" xfId="0" applyFont="1" applyBorder="1" applyAlignment="1">
      <alignment horizontal="center"/>
    </xf>
    <xf numFmtId="9" fontId="8" fillId="2" borderId="5" xfId="1" applyFont="1" applyFill="1" applyBorder="1" applyAlignment="1"/>
    <xf numFmtId="0" fontId="6" fillId="0" borderId="14" xfId="0" applyFont="1" applyBorder="1" applyAlignment="1">
      <alignment horizontal="center"/>
    </xf>
    <xf numFmtId="9" fontId="8" fillId="2" borderId="15" xfId="1" applyFont="1" applyFill="1" applyBorder="1" applyAlignment="1"/>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5" fillId="0" borderId="1" xfId="0" applyFont="1" applyBorder="1"/>
    <xf numFmtId="0" fontId="5" fillId="0" borderId="4" xfId="0" applyFont="1" applyBorder="1"/>
    <xf numFmtId="14" fontId="5" fillId="0" borderId="1" xfId="0" applyNumberFormat="1" applyFont="1" applyBorder="1"/>
    <xf numFmtId="14" fontId="11" fillId="0" borderId="1" xfId="0" applyNumberFormat="1" applyFont="1" applyBorder="1" applyAlignment="1">
      <alignment horizontal="center" vertical="top"/>
    </xf>
    <xf numFmtId="0" fontId="11" fillId="0" borderId="1" xfId="0" applyFont="1" applyBorder="1" applyAlignment="1">
      <alignment horizontal="center" vertical="top"/>
    </xf>
    <xf numFmtId="0" fontId="11" fillId="0" borderId="1" xfId="0" applyFont="1" applyBorder="1" applyAlignment="1">
      <alignment vertical="top" wrapText="1"/>
    </xf>
    <xf numFmtId="0" fontId="11" fillId="0" borderId="0" xfId="0" applyFont="1" applyBorder="1" applyAlignment="1">
      <alignment vertical="top" wrapText="1"/>
    </xf>
    <xf numFmtId="0" fontId="11" fillId="0" borderId="4" xfId="0" applyFont="1" applyBorder="1" applyAlignment="1">
      <alignment horizontal="center" vertical="top"/>
    </xf>
    <xf numFmtId="0" fontId="11" fillId="0" borderId="0" xfId="0" applyFont="1" applyAlignment="1">
      <alignment vertical="top" wrapText="1"/>
    </xf>
    <xf numFmtId="14" fontId="11" fillId="0" borderId="1" xfId="0" applyNumberFormat="1" applyFont="1" applyBorder="1" applyAlignment="1">
      <alignment vertical="top"/>
    </xf>
    <xf numFmtId="0" fontId="11" fillId="0" borderId="1" xfId="0" applyFont="1" applyBorder="1" applyAlignment="1">
      <alignment vertical="top"/>
    </xf>
    <xf numFmtId="0" fontId="11" fillId="0" borderId="4" xfId="0" applyFont="1" applyBorder="1" applyAlignment="1">
      <alignment vertical="top"/>
    </xf>
    <xf numFmtId="0" fontId="11" fillId="0" borderId="2" xfId="0" applyFont="1" applyBorder="1" applyAlignment="1">
      <alignment horizontal="left" vertical="top" wrapText="1"/>
    </xf>
    <xf numFmtId="0" fontId="11" fillId="0" borderId="5" xfId="0" applyFont="1" applyBorder="1" applyAlignment="1">
      <alignment horizontal="left" vertical="top" wrapText="1"/>
    </xf>
    <xf numFmtId="0" fontId="2" fillId="0" borderId="2" xfId="0" applyFont="1" applyBorder="1" applyAlignment="1">
      <alignment horizontal="center"/>
    </xf>
    <xf numFmtId="0" fontId="2" fillId="0" borderId="5"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8" fillId="0" borderId="13" xfId="0" applyFont="1" applyBorder="1" applyAlignment="1">
      <alignment horizontal="left"/>
    </xf>
    <xf numFmtId="0" fontId="8" fillId="0" borderId="8" xfId="0" applyFont="1" applyBorder="1" applyAlignment="1">
      <alignment horizontal="left"/>
    </xf>
    <xf numFmtId="0" fontId="8" fillId="0" borderId="15"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5" xfId="0" applyFont="1" applyBorder="1" applyAlignment="1">
      <alignment horizontal="left"/>
    </xf>
    <xf numFmtId="0" fontId="11" fillId="0" borderId="2" xfId="0" applyFont="1" applyBorder="1" applyAlignment="1">
      <alignment vertical="top" wrapText="1"/>
    </xf>
    <xf numFmtId="0" fontId="11" fillId="0" borderId="5" xfId="0" applyFont="1" applyBorder="1" applyAlignment="1">
      <alignment vertical="top" wrapText="1"/>
    </xf>
    <xf numFmtId="0" fontId="11" fillId="0" borderId="5" xfId="0" applyFont="1" applyBorder="1" applyAlignment="1">
      <alignment horizontal="left" vertical="top"/>
    </xf>
    <xf numFmtId="1" fontId="8" fillId="0" borderId="2" xfId="0" applyNumberFormat="1" applyFont="1" applyFill="1" applyBorder="1" applyAlignment="1">
      <alignment horizontal="left"/>
    </xf>
    <xf numFmtId="1" fontId="8" fillId="0" borderId="9" xfId="0" applyNumberFormat="1" applyFont="1" applyFill="1" applyBorder="1" applyAlignment="1">
      <alignment horizontal="left"/>
    </xf>
    <xf numFmtId="1" fontId="8" fillId="0" borderId="2" xfId="0" applyNumberFormat="1" applyFont="1" applyBorder="1" applyAlignment="1">
      <alignment horizontal="left"/>
    </xf>
    <xf numFmtId="1" fontId="8" fillId="0" borderId="9" xfId="0" applyNumberFormat="1" applyFont="1" applyBorder="1" applyAlignment="1">
      <alignment horizontal="left"/>
    </xf>
    <xf numFmtId="0" fontId="8" fillId="0" borderId="18" xfId="0" applyFont="1" applyBorder="1" applyAlignment="1">
      <alignment horizontal="left"/>
    </xf>
    <xf numFmtId="0" fontId="8" fillId="0" borderId="20" xfId="0" applyFont="1" applyBorder="1" applyAlignment="1">
      <alignment horizontal="left"/>
    </xf>
    <xf numFmtId="0" fontId="8" fillId="0" borderId="0" xfId="0" applyFont="1" applyBorder="1" applyAlignment="1">
      <alignment horizontal="left"/>
    </xf>
    <xf numFmtId="0" fontId="8" fillId="0" borderId="19" xfId="0" applyFont="1" applyBorder="1" applyAlignment="1">
      <alignment horizontal="left"/>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7" xfId="0" applyFont="1" applyFill="1" applyBorder="1" applyAlignment="1">
      <alignment horizontal="center" vertical="center"/>
    </xf>
    <xf numFmtId="0" fontId="6" fillId="0" borderId="16" xfId="0" applyFont="1" applyBorder="1" applyAlignment="1">
      <alignment horizontal="left"/>
    </xf>
    <xf numFmtId="0" fontId="6" fillId="0" borderId="17"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6" fillId="0" borderId="21"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5" xfId="0" applyFont="1" applyBorder="1" applyAlignment="1">
      <alignment horizontal="left" wrapText="1"/>
    </xf>
    <xf numFmtId="0" fontId="10" fillId="0" borderId="2" xfId="0" applyFont="1" applyBorder="1" applyAlignment="1">
      <alignment horizontal="center"/>
    </xf>
    <xf numFmtId="0" fontId="10" fillId="0" borderId="5" xfId="0" applyFont="1" applyBorder="1" applyAlignment="1">
      <alignment horizont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ataliagonzalez@responsiblemines.org" TargetMode="External"/><Relationship Id="rId1" Type="http://schemas.openxmlformats.org/officeDocument/2006/relationships/hyperlink" Target="mailto:arnoldor5@gmail.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49"/>
  <sheetViews>
    <sheetView tabSelected="1" view="pageBreakPreview" topLeftCell="D6" zoomScale="154" zoomScaleNormal="154" zoomScaleSheetLayoutView="154" zoomScalePageLayoutView="154" workbookViewId="0">
      <selection activeCell="D29" sqref="D29"/>
    </sheetView>
  </sheetViews>
  <sheetFormatPr baseColWidth="10" defaultColWidth="10.875" defaultRowHeight="15" x14ac:dyDescent="0.2"/>
  <cols>
    <col min="1" max="1" width="5.875" style="1" customWidth="1"/>
    <col min="2" max="2" width="13.125" style="1" customWidth="1"/>
    <col min="3" max="3" width="29.5" style="1" customWidth="1"/>
    <col min="4" max="4" width="150.125" style="1" customWidth="1"/>
    <col min="5" max="5" width="16" style="1" customWidth="1"/>
    <col min="6" max="6" width="23.75" style="1" customWidth="1"/>
    <col min="7" max="7" width="48.75" style="1" customWidth="1"/>
    <col min="8" max="16384" width="10.875" style="1"/>
  </cols>
  <sheetData>
    <row r="1" spans="1:7" ht="65.25" customHeight="1" thickBot="1" x14ac:dyDescent="0.25">
      <c r="A1" s="60" t="s">
        <v>36</v>
      </c>
      <c r="B1" s="61"/>
      <c r="C1" s="61"/>
      <c r="D1" s="61"/>
      <c r="E1" s="61"/>
      <c r="F1" s="62"/>
      <c r="G1" s="63"/>
    </row>
    <row r="2" spans="1:7" ht="21.95" customHeight="1" x14ac:dyDescent="0.2">
      <c r="A2" s="64" t="s">
        <v>2</v>
      </c>
      <c r="B2" s="65"/>
      <c r="C2" s="65"/>
      <c r="D2" s="65"/>
      <c r="E2" s="65"/>
      <c r="F2" s="65"/>
      <c r="G2" s="66"/>
    </row>
    <row r="3" spans="1:7" x14ac:dyDescent="0.2">
      <c r="A3" s="54" t="s">
        <v>0</v>
      </c>
      <c r="B3" s="55"/>
      <c r="C3" s="55"/>
      <c r="D3" s="47" t="s">
        <v>31</v>
      </c>
      <c r="E3" s="48"/>
      <c r="F3" s="48"/>
      <c r="G3" s="50"/>
    </row>
    <row r="4" spans="1:7" x14ac:dyDescent="0.2">
      <c r="A4" s="56" t="s">
        <v>1</v>
      </c>
      <c r="B4" s="57"/>
      <c r="C4" s="57"/>
      <c r="D4" s="37" t="s">
        <v>39</v>
      </c>
      <c r="E4" s="38"/>
      <c r="F4" s="38"/>
      <c r="G4" s="39"/>
    </row>
    <row r="5" spans="1:7" ht="30.75" customHeight="1" x14ac:dyDescent="0.2">
      <c r="A5" s="56" t="s">
        <v>10</v>
      </c>
      <c r="B5" s="57"/>
      <c r="C5" s="57"/>
      <c r="D5" s="67" t="s">
        <v>70</v>
      </c>
      <c r="E5" s="68"/>
      <c r="F5" s="68"/>
      <c r="G5" s="69"/>
    </row>
    <row r="6" spans="1:7" x14ac:dyDescent="0.2">
      <c r="A6" s="56" t="s">
        <v>11</v>
      </c>
      <c r="B6" s="57"/>
      <c r="C6" s="57"/>
      <c r="D6" s="70" t="s">
        <v>49</v>
      </c>
      <c r="E6" s="71"/>
      <c r="F6" s="71"/>
      <c r="G6" s="72"/>
    </row>
    <row r="7" spans="1:7" x14ac:dyDescent="0.2">
      <c r="A7" s="58" t="s">
        <v>3</v>
      </c>
      <c r="B7" s="59"/>
      <c r="C7" s="59"/>
      <c r="D7" s="34" t="s">
        <v>45</v>
      </c>
      <c r="E7" s="35"/>
      <c r="F7" s="35"/>
      <c r="G7" s="36"/>
    </row>
    <row r="8" spans="1:7" ht="21.95" customHeight="1" x14ac:dyDescent="0.2">
      <c r="A8" s="51" t="s">
        <v>4</v>
      </c>
      <c r="B8" s="52"/>
      <c r="C8" s="52"/>
      <c r="D8" s="52"/>
      <c r="E8" s="52"/>
      <c r="F8" s="52"/>
      <c r="G8" s="53"/>
    </row>
    <row r="9" spans="1:7" x14ac:dyDescent="0.2">
      <c r="A9" s="54" t="s">
        <v>12</v>
      </c>
      <c r="B9" s="55"/>
      <c r="C9" s="55"/>
      <c r="D9" s="47" t="s">
        <v>47</v>
      </c>
      <c r="E9" s="48"/>
      <c r="F9" s="48"/>
      <c r="G9" s="50"/>
    </row>
    <row r="10" spans="1:7" x14ac:dyDescent="0.2">
      <c r="A10" s="56" t="s">
        <v>5</v>
      </c>
      <c r="B10" s="57"/>
      <c r="C10" s="57"/>
      <c r="D10" s="34" t="s">
        <v>46</v>
      </c>
      <c r="E10" s="35"/>
      <c r="F10" s="35"/>
      <c r="G10" s="36"/>
    </row>
    <row r="11" spans="1:7" x14ac:dyDescent="0.2">
      <c r="A11" s="56" t="s">
        <v>6</v>
      </c>
      <c r="B11" s="57"/>
      <c r="C11" s="57"/>
      <c r="D11" s="34" t="s">
        <v>42</v>
      </c>
      <c r="E11" s="35"/>
      <c r="F11" s="35"/>
      <c r="G11" s="36"/>
    </row>
    <row r="12" spans="1:7" x14ac:dyDescent="0.2">
      <c r="A12" s="56" t="s">
        <v>24</v>
      </c>
      <c r="B12" s="57"/>
      <c r="C12" s="57"/>
      <c r="D12" s="37" t="s">
        <v>43</v>
      </c>
      <c r="E12" s="38"/>
      <c r="F12" s="38"/>
      <c r="G12" s="39"/>
    </row>
    <row r="13" spans="1:7" x14ac:dyDescent="0.2">
      <c r="A13" s="56" t="s">
        <v>7</v>
      </c>
      <c r="B13" s="57"/>
      <c r="C13" s="57"/>
      <c r="D13" s="37" t="s">
        <v>44</v>
      </c>
      <c r="E13" s="38"/>
      <c r="F13" s="38"/>
      <c r="G13" s="39"/>
    </row>
    <row r="14" spans="1:7" x14ac:dyDescent="0.2">
      <c r="A14" s="58" t="s">
        <v>8</v>
      </c>
      <c r="B14" s="59"/>
      <c r="C14" s="59"/>
      <c r="D14" s="34" t="s">
        <v>48</v>
      </c>
      <c r="E14" s="35"/>
      <c r="F14" s="35"/>
      <c r="G14" s="36"/>
    </row>
    <row r="15" spans="1:7" ht="21.95" customHeight="1" x14ac:dyDescent="0.2">
      <c r="A15" s="51" t="s">
        <v>9</v>
      </c>
      <c r="B15" s="52"/>
      <c r="C15" s="52"/>
      <c r="D15" s="52"/>
      <c r="E15" s="52"/>
      <c r="F15" s="52"/>
      <c r="G15" s="53"/>
    </row>
    <row r="16" spans="1:7" x14ac:dyDescent="0.2">
      <c r="A16" s="54" t="s">
        <v>15</v>
      </c>
      <c r="B16" s="55"/>
      <c r="C16" s="55"/>
      <c r="D16" s="47">
        <v>4</v>
      </c>
      <c r="E16" s="48"/>
      <c r="F16" s="49"/>
      <c r="G16" s="50"/>
    </row>
    <row r="17" spans="1:7" x14ac:dyDescent="0.2">
      <c r="A17" s="56" t="s">
        <v>14</v>
      </c>
      <c r="B17" s="57"/>
      <c r="C17" s="57"/>
      <c r="D17" s="37">
        <v>9</v>
      </c>
      <c r="E17" s="38"/>
      <c r="F17" s="35"/>
      <c r="G17" s="39"/>
    </row>
    <row r="18" spans="1:7" x14ac:dyDescent="0.2">
      <c r="A18" s="56" t="s">
        <v>23</v>
      </c>
      <c r="B18" s="57"/>
      <c r="C18" s="57"/>
      <c r="D18" s="45">
        <v>1</v>
      </c>
      <c r="E18" s="46"/>
      <c r="F18" s="10" t="s">
        <v>16</v>
      </c>
      <c r="G18" s="11">
        <f>IFERROR(D18/D17,"")</f>
        <v>0.1111111111111111</v>
      </c>
    </row>
    <row r="19" spans="1:7" x14ac:dyDescent="0.2">
      <c r="A19" s="56" t="s">
        <v>20</v>
      </c>
      <c r="B19" s="57"/>
      <c r="C19" s="57"/>
      <c r="D19" s="45">
        <v>8</v>
      </c>
      <c r="E19" s="46"/>
      <c r="F19" s="10" t="s">
        <v>16</v>
      </c>
      <c r="G19" s="11">
        <f>IFERROR(D19/D18,"")</f>
        <v>8</v>
      </c>
    </row>
    <row r="20" spans="1:7" x14ac:dyDescent="0.2">
      <c r="A20" s="56" t="s">
        <v>17</v>
      </c>
      <c r="B20" s="57"/>
      <c r="C20" s="57"/>
      <c r="D20" s="37">
        <v>8</v>
      </c>
      <c r="E20" s="38"/>
      <c r="F20" s="35"/>
      <c r="G20" s="39"/>
    </row>
    <row r="21" spans="1:7" x14ac:dyDescent="0.2">
      <c r="A21" s="56" t="s">
        <v>18</v>
      </c>
      <c r="B21" s="57"/>
      <c r="C21" s="57"/>
      <c r="D21" s="43">
        <v>5</v>
      </c>
      <c r="E21" s="44"/>
      <c r="F21" s="10" t="s">
        <v>16</v>
      </c>
      <c r="G21" s="11">
        <f>IFERROR(D21/D20,"")</f>
        <v>0.625</v>
      </c>
    </row>
    <row r="22" spans="1:7" x14ac:dyDescent="0.2">
      <c r="A22" s="58" t="s">
        <v>19</v>
      </c>
      <c r="B22" s="59"/>
      <c r="C22" s="59"/>
      <c r="D22" s="45">
        <v>1</v>
      </c>
      <c r="E22" s="46"/>
      <c r="F22" s="12" t="s">
        <v>16</v>
      </c>
      <c r="G22" s="13">
        <f>IFERROR(D22/D21,"")</f>
        <v>0.2</v>
      </c>
    </row>
    <row r="23" spans="1:7" ht="21" customHeight="1" x14ac:dyDescent="0.2">
      <c r="A23" s="51" t="s">
        <v>13</v>
      </c>
      <c r="B23" s="52"/>
      <c r="C23" s="52"/>
      <c r="D23" s="52"/>
      <c r="E23" s="52"/>
      <c r="F23" s="52"/>
      <c r="G23" s="53"/>
    </row>
    <row r="24" spans="1:7" ht="33" customHeight="1" x14ac:dyDescent="0.2">
      <c r="A24" s="14" t="s">
        <v>25</v>
      </c>
      <c r="B24" s="15" t="s">
        <v>26</v>
      </c>
      <c r="C24" s="15" t="s">
        <v>27</v>
      </c>
      <c r="D24" s="15" t="s">
        <v>28</v>
      </c>
      <c r="E24" s="15" t="s">
        <v>29</v>
      </c>
      <c r="F24" s="75" t="s">
        <v>30</v>
      </c>
      <c r="G24" s="76"/>
    </row>
    <row r="25" spans="1:7" ht="204" customHeight="1" x14ac:dyDescent="0.2">
      <c r="A25" s="23">
        <v>1</v>
      </c>
      <c r="B25" s="19">
        <v>44160</v>
      </c>
      <c r="C25" s="20" t="s">
        <v>32</v>
      </c>
      <c r="D25" s="21" t="s">
        <v>33</v>
      </c>
      <c r="E25" s="26" t="s">
        <v>22</v>
      </c>
      <c r="F25" s="40" t="s">
        <v>50</v>
      </c>
      <c r="G25" s="41"/>
    </row>
    <row r="26" spans="1:7" ht="311.25" customHeight="1" x14ac:dyDescent="0.2">
      <c r="A26" s="23">
        <v>2</v>
      </c>
      <c r="B26" s="19">
        <v>44165</v>
      </c>
      <c r="C26" s="20" t="s">
        <v>38</v>
      </c>
      <c r="D26" s="22" t="s">
        <v>37</v>
      </c>
      <c r="E26" s="26"/>
      <c r="F26" s="40" t="s">
        <v>67</v>
      </c>
      <c r="G26" s="41"/>
    </row>
    <row r="27" spans="1:7" ht="82.5" customHeight="1" x14ac:dyDescent="0.2">
      <c r="A27" s="23">
        <v>3</v>
      </c>
      <c r="B27" s="19">
        <v>44165</v>
      </c>
      <c r="C27" s="20" t="s">
        <v>35</v>
      </c>
      <c r="D27" s="24" t="s">
        <v>34</v>
      </c>
      <c r="E27" s="26"/>
      <c r="F27" s="40" t="s">
        <v>51</v>
      </c>
      <c r="G27" s="41"/>
    </row>
    <row r="28" spans="1:7" ht="263.25" customHeight="1" x14ac:dyDescent="0.2">
      <c r="A28" s="23">
        <v>4</v>
      </c>
      <c r="B28" s="19">
        <v>44166</v>
      </c>
      <c r="C28" s="20" t="s">
        <v>35</v>
      </c>
      <c r="D28" s="24" t="s">
        <v>40</v>
      </c>
      <c r="E28" s="26"/>
      <c r="F28" s="40" t="s">
        <v>52</v>
      </c>
      <c r="G28" s="41"/>
    </row>
    <row r="29" spans="1:7" ht="126.75" customHeight="1" x14ac:dyDescent="0.2">
      <c r="A29" s="23">
        <v>5</v>
      </c>
      <c r="B29" s="25">
        <v>44170</v>
      </c>
      <c r="C29" s="20" t="s">
        <v>41</v>
      </c>
      <c r="D29" s="24" t="s">
        <v>68</v>
      </c>
      <c r="E29" s="26"/>
      <c r="F29" s="28" t="s">
        <v>69</v>
      </c>
      <c r="G29" s="42"/>
    </row>
    <row r="30" spans="1:7" ht="56.25" x14ac:dyDescent="0.2">
      <c r="A30" s="27"/>
      <c r="B30" s="25"/>
      <c r="C30" s="26"/>
      <c r="D30" s="21" t="s">
        <v>53</v>
      </c>
      <c r="E30" s="26"/>
      <c r="F30" s="28" t="s">
        <v>54</v>
      </c>
      <c r="G30" s="29"/>
    </row>
    <row r="31" spans="1:7" ht="303.75" x14ac:dyDescent="0.2">
      <c r="A31" s="27"/>
      <c r="B31" s="25"/>
      <c r="C31" s="26"/>
      <c r="D31" s="21" t="s">
        <v>55</v>
      </c>
      <c r="E31" s="26"/>
      <c r="F31" s="28" t="s">
        <v>56</v>
      </c>
      <c r="G31" s="29"/>
    </row>
    <row r="32" spans="1:7" ht="68.25" customHeight="1" x14ac:dyDescent="0.2">
      <c r="A32" s="27"/>
      <c r="B32" s="25"/>
      <c r="C32" s="26"/>
      <c r="D32" s="21" t="s">
        <v>57</v>
      </c>
      <c r="E32" s="26"/>
      <c r="F32" s="28" t="s">
        <v>58</v>
      </c>
      <c r="G32" s="29"/>
    </row>
    <row r="33" spans="1:7" ht="67.5" x14ac:dyDescent="0.2">
      <c r="A33" s="27"/>
      <c r="B33" s="25"/>
      <c r="C33" s="26"/>
      <c r="D33" s="21" t="s">
        <v>59</v>
      </c>
      <c r="E33" s="26"/>
      <c r="F33" s="28" t="s">
        <v>60</v>
      </c>
      <c r="G33" s="29"/>
    </row>
    <row r="34" spans="1:7" ht="409.5" x14ac:dyDescent="0.2">
      <c r="A34" s="27"/>
      <c r="B34" s="25"/>
      <c r="C34" s="26"/>
      <c r="D34" s="21" t="s">
        <v>61</v>
      </c>
      <c r="E34" s="26"/>
      <c r="F34" s="28" t="s">
        <v>62</v>
      </c>
      <c r="G34" s="42"/>
    </row>
    <row r="35" spans="1:7" ht="56.25" x14ac:dyDescent="0.2">
      <c r="A35" s="27"/>
      <c r="B35" s="25"/>
      <c r="C35" s="26"/>
      <c r="D35" s="21" t="s">
        <v>63</v>
      </c>
      <c r="E35" s="26"/>
      <c r="F35" s="28" t="s">
        <v>64</v>
      </c>
      <c r="G35" s="29"/>
    </row>
    <row r="36" spans="1:7" ht="57.75" customHeight="1" x14ac:dyDescent="0.2">
      <c r="A36" s="27"/>
      <c r="B36" s="25"/>
      <c r="C36" s="26"/>
      <c r="D36" s="21" t="s">
        <v>65</v>
      </c>
      <c r="E36" s="26"/>
      <c r="F36" s="28" t="s">
        <v>66</v>
      </c>
      <c r="G36" s="29"/>
    </row>
    <row r="37" spans="1:7" x14ac:dyDescent="0.2">
      <c r="A37" s="17"/>
      <c r="B37" s="18"/>
      <c r="C37" s="16"/>
      <c r="D37" s="16"/>
      <c r="E37" s="16"/>
      <c r="F37" s="73"/>
      <c r="G37" s="74"/>
    </row>
    <row r="38" spans="1:7" x14ac:dyDescent="0.2">
      <c r="A38" s="17"/>
      <c r="B38" s="18"/>
      <c r="C38" s="16"/>
      <c r="D38" s="16"/>
      <c r="E38" s="16"/>
      <c r="F38" s="73"/>
      <c r="G38" s="74"/>
    </row>
    <row r="39" spans="1:7" x14ac:dyDescent="0.2">
      <c r="A39" s="3"/>
      <c r="B39" s="4"/>
      <c r="C39" s="2"/>
      <c r="D39" s="2"/>
      <c r="E39" s="2"/>
      <c r="F39" s="30"/>
      <c r="G39" s="31"/>
    </row>
    <row r="40" spans="1:7" x14ac:dyDescent="0.2">
      <c r="A40" s="3"/>
      <c r="B40" s="4"/>
      <c r="C40" s="2"/>
      <c r="D40" s="2"/>
      <c r="E40" s="2"/>
      <c r="F40" s="30"/>
      <c r="G40" s="31"/>
    </row>
    <row r="41" spans="1:7" x14ac:dyDescent="0.2">
      <c r="A41" s="3"/>
      <c r="B41" s="4"/>
      <c r="C41" s="2"/>
      <c r="D41" s="2"/>
      <c r="E41" s="2"/>
      <c r="F41" s="30"/>
      <c r="G41" s="31"/>
    </row>
    <row r="42" spans="1:7" x14ac:dyDescent="0.2">
      <c r="A42" s="3"/>
      <c r="B42" s="4"/>
      <c r="C42" s="2"/>
      <c r="D42" s="2"/>
      <c r="E42" s="2"/>
      <c r="F42" s="30"/>
      <c r="G42" s="31"/>
    </row>
    <row r="43" spans="1:7" x14ac:dyDescent="0.2">
      <c r="A43" s="3"/>
      <c r="B43" s="4"/>
      <c r="C43" s="2"/>
      <c r="D43" s="9"/>
      <c r="E43" s="2"/>
      <c r="F43" s="30"/>
      <c r="G43" s="31"/>
    </row>
    <row r="44" spans="1:7" x14ac:dyDescent="0.2">
      <c r="A44" s="3"/>
      <c r="B44" s="4"/>
      <c r="C44" s="2"/>
      <c r="D44" s="8"/>
      <c r="E44" s="2"/>
      <c r="F44" s="30"/>
      <c r="G44" s="31"/>
    </row>
    <row r="45" spans="1:7" x14ac:dyDescent="0.2">
      <c r="A45" s="3"/>
      <c r="B45" s="4"/>
      <c r="C45" s="2"/>
      <c r="D45" s="2"/>
      <c r="E45" s="2"/>
      <c r="F45" s="30"/>
      <c r="G45" s="31"/>
    </row>
    <row r="46" spans="1:7" x14ac:dyDescent="0.2">
      <c r="A46" s="3"/>
      <c r="B46" s="4"/>
      <c r="C46" s="2"/>
      <c r="D46" s="2"/>
      <c r="E46" s="2"/>
      <c r="F46" s="30"/>
      <c r="G46" s="31"/>
    </row>
    <row r="47" spans="1:7" x14ac:dyDescent="0.2">
      <c r="A47" s="3"/>
      <c r="B47" s="4"/>
      <c r="C47" s="2"/>
      <c r="D47" s="2"/>
      <c r="E47" s="2"/>
      <c r="F47" s="30"/>
      <c r="G47" s="31"/>
    </row>
    <row r="48" spans="1:7" x14ac:dyDescent="0.2">
      <c r="A48" s="3"/>
      <c r="B48" s="4"/>
      <c r="C48" s="2"/>
      <c r="D48" s="2"/>
      <c r="E48" s="2"/>
      <c r="F48" s="30"/>
      <c r="G48" s="31"/>
    </row>
    <row r="49" spans="1:7" ht="15.75" thickBot="1" x14ac:dyDescent="0.25">
      <c r="A49" s="5"/>
      <c r="B49" s="6"/>
      <c r="C49" s="7"/>
      <c r="D49" s="7"/>
      <c r="E49" s="7"/>
      <c r="F49" s="32"/>
      <c r="G49" s="33"/>
    </row>
  </sheetData>
  <mergeCells count="67">
    <mergeCell ref="D9:G9"/>
    <mergeCell ref="A9:C9"/>
    <mergeCell ref="A13:C13"/>
    <mergeCell ref="A14:C14"/>
    <mergeCell ref="D17:G17"/>
    <mergeCell ref="F45:G45"/>
    <mergeCell ref="A10:C10"/>
    <mergeCell ref="A11:C11"/>
    <mergeCell ref="A12:C12"/>
    <mergeCell ref="D10:G10"/>
    <mergeCell ref="D14:G14"/>
    <mergeCell ref="F24:G24"/>
    <mergeCell ref="F38:G38"/>
    <mergeCell ref="F39:G39"/>
    <mergeCell ref="F40:G40"/>
    <mergeCell ref="F26:G26"/>
    <mergeCell ref="A19:C19"/>
    <mergeCell ref="A1:G1"/>
    <mergeCell ref="A2:G2"/>
    <mergeCell ref="A8:G8"/>
    <mergeCell ref="A3:C3"/>
    <mergeCell ref="A4:C4"/>
    <mergeCell ref="A5:C5"/>
    <mergeCell ref="A6:C6"/>
    <mergeCell ref="A7:C7"/>
    <mergeCell ref="D5:G5"/>
    <mergeCell ref="D6:G6"/>
    <mergeCell ref="D7:G7"/>
    <mergeCell ref="D3:G3"/>
    <mergeCell ref="D4:G4"/>
    <mergeCell ref="A17:C17"/>
    <mergeCell ref="A18:C18"/>
    <mergeCell ref="A20:C20"/>
    <mergeCell ref="A21:C21"/>
    <mergeCell ref="A22:C22"/>
    <mergeCell ref="D11:G11"/>
    <mergeCell ref="D12:G12"/>
    <mergeCell ref="D13:G13"/>
    <mergeCell ref="F28:G28"/>
    <mergeCell ref="F29:G29"/>
    <mergeCell ref="D20:G20"/>
    <mergeCell ref="D21:E21"/>
    <mergeCell ref="D22:E22"/>
    <mergeCell ref="F25:G25"/>
    <mergeCell ref="F27:G27"/>
    <mergeCell ref="D16:G16"/>
    <mergeCell ref="D18:E18"/>
    <mergeCell ref="D19:E19"/>
    <mergeCell ref="A15:G15"/>
    <mergeCell ref="A23:G23"/>
    <mergeCell ref="A16:C16"/>
    <mergeCell ref="F30:G30"/>
    <mergeCell ref="F31:G31"/>
    <mergeCell ref="F32:G32"/>
    <mergeCell ref="F48:G48"/>
    <mergeCell ref="F49:G49"/>
    <mergeCell ref="F41:G41"/>
    <mergeCell ref="F42:G42"/>
    <mergeCell ref="F43:G43"/>
    <mergeCell ref="F44:G44"/>
    <mergeCell ref="F47:G47"/>
    <mergeCell ref="F36:G36"/>
    <mergeCell ref="F46:G46"/>
    <mergeCell ref="F33:G33"/>
    <mergeCell ref="F34:G34"/>
    <mergeCell ref="F35:G35"/>
    <mergeCell ref="F37:G37"/>
  </mergeCells>
  <phoneticPr fontId="4" type="noConversion"/>
  <dataValidations count="28">
    <dataValidation allowBlank="1" showInputMessage="1" showErrorMessage="1" promptTitle="Nombre de la entidad " prompt="Diligencie el nombre de la entidad " sqref="A3:C3"/>
    <dataValidation allowBlank="1" showInputMessage="1" showErrorMessage="1" prompt="Recuerde que este informe al igual que los demás documentos soporte deben estar en la página web de la entidad, sección indicada por el Decreto 1081 de 2015." sqref="A1:G1"/>
    <dataValidation allowBlank="1" showInputMessage="1" showErrorMessage="1" prompt="Diligencie en este campo el nombre de la entidad." sqref="D3:G3"/>
    <dataValidation allowBlank="1" showInputMessage="1" showErrorMessage="1" prompt="Diligencie en este campo el nombre del servidor público designado como responsable al interior de la entidad del proyecto de regulación en curso." sqref="D4:G4"/>
    <dataValidation allowBlank="1" showInputMessage="1" showErrorMessage="1" prompt="Diligencie en este campo el nombre del proyecto de regulación que se encuentra en curso._x000a_" sqref="D5:G5"/>
    <dataValidation allowBlank="1" showInputMessage="1" showErrorMessage="1" prompt="Diligencie en este campo el nombre el objeto que se esta regulando a través del proyecto en curso." sqref="D6:G6"/>
    <dataValidation allowBlank="1" showInputMessage="1" showErrorMessage="1" prompt="Escriba la fecha de publicación de este instrumento en el siguiente formato: dd/mm/aaaa." sqref="D7:G7"/>
    <dataValidation allowBlank="1" showInputMessage="1" showErrorMessage="1" prompt="Señale el número total de días en consulta del proyecto de regulación (incluyendo adiciones o prórrogas). " sqref="D9:G9"/>
    <dataValidation allowBlank="1" showInputMessage="1" showErrorMessage="1" prompt="Escriba la fecha de inicio de la consulta en el siguiente formato: dd/mm/aaaa." sqref="D10:G10"/>
    <dataValidation allowBlank="1" showInputMessage="1" showErrorMessage="1" prompt="Escriba la fecha de finalización de la consulta, incluyendo las adiciones y prórrogas, en el siguiente formato: dd/mm/aaaa." sqref="D11:G11"/>
    <dataValidation allowBlank="1" showInputMessage="1" showErrorMessage="1" prompt="Incluya en este campo el enlace donde estuvo en consulta el proyecto de regulación." sqref="D12:G12"/>
    <dataValidation allowBlank="1" showInputMessage="1" showErrorMessage="1" prompt="Señale los canales o medios en los que divulgó el proyecto de regulación." sqref="D13:G13"/>
    <dataValidation allowBlank="1" showInputMessage="1" showErrorMessage="1" prompt="Señale los canales o medios que dispuso para recibir los comentarios u observaciones ciudadanas al proyecto de regulación." sqref="D14:G14"/>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dataValidation allowBlank="1" showInputMessage="1" showErrorMessage="1" prompt="Señale el número total de comentarios recibidos, tenga en cuenta que este valor debe ser la suma de las dos casillas siguientes. " sqref="D17:G17"/>
    <dataValidation allowBlank="1" showInputMessage="1" showErrorMessage="1" prompt="Indique cuantos comentarios se acogieron del total de comentarios recibidos." sqref="D18:E18 D22:E22"/>
    <dataValidation allowBlank="1" showInputMessage="1" showErrorMessage="1" prompt="Indique cuantos comentarios no se aceptaron del total de comentarios recibidos." sqref="D19:E19"/>
    <dataValidation allowBlank="1" showInputMessage="1" showErrorMessage="1" prompt="Cálculo automático. " sqref="G18 G21"/>
    <dataValidation allowBlank="1" showInputMessage="1" showErrorMessage="1" prompt="Cálculo automático." sqref="G22"/>
    <dataValidation allowBlank="1" showInputMessage="1" showErrorMessage="1" prompt="Señale el número total de artículos del proyecto de regulación en curso._x000a_" sqref="D20:G20"/>
    <dataValidation allowBlank="1" showInputMessage="1" showErrorMessage="1" prompt="Indique del total de artículos del proyecto, cuantos de éstos recibieron comentarios." sqref="D21:E21"/>
    <dataValidation allowBlank="1" showInputMessage="1" showErrorMessage="1" prompt="Identificación consecutiva de observaciones." sqref="A24"/>
    <dataValidation allowBlank="1" showInputMessage="1" showErrorMessage="1" prompt="Escriba la fecha de recepción de la observación en el siguiente formato: dd/mm/aaaa." sqref="B24"/>
    <dataValidation allowBlank="1" showInputMessage="1" showErrorMessage="1" prompt="Registre el nombre de la persona natural o jurídica que envió la observación." sqref="C24"/>
    <dataValidation allowBlank="1" showInputMessage="1" showErrorMessage="1" prompt="Registre la observación enviada por la persona natural o jurídica." sqref="D24"/>
    <dataValidation allowBlank="1" showInputMessage="1" showErrorMessage="1" prompt="Señale de la lista desplegable, la acción adelantada por la entidad con la observación recibida." sqref="E24"/>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dataValidation allowBlank="1" showInputMessage="1" showErrorMessage="1" prompt="Cálculo automático" sqref="G19"/>
  </dataValidations>
  <hyperlinks>
    <hyperlink ref="C26" r:id="rId1"/>
    <hyperlink ref="C29" r:id="rId2"/>
  </hyperlinks>
  <pageMargins left="0.7" right="0.7" top="0.75" bottom="0.75" header="0.3" footer="0.3"/>
  <pageSetup scale="6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E25:E49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Camila Andrade Velandia</cp:lastModifiedBy>
  <dcterms:created xsi:type="dcterms:W3CDTF">2020-09-21T19:13:53Z</dcterms:created>
  <dcterms:modified xsi:type="dcterms:W3CDTF">2020-12-21T13:55:50Z</dcterms:modified>
</cp:coreProperties>
</file>