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0.100.120\vaf\RIESGOS_ANM\2020\MAPA RIESGOS CORRUPCION\RIESGOS CORRUPCION 2020\"/>
    </mc:Choice>
  </mc:AlternateContent>
  <bookViews>
    <workbookView xWindow="0" yWindow="0" windowWidth="20490" windowHeight="6855"/>
  </bookViews>
  <sheets>
    <sheet name="Portada" sheetId="17" r:id="rId1"/>
    <sheet name="Delimitación" sheetId="10" r:id="rId2"/>
    <sheet name="Inversion " sheetId="11" r:id="rId3"/>
    <sheet name="Generación T" sheetId="12" r:id="rId4"/>
    <sheet name="Información M" sheetId="13" r:id="rId5"/>
    <sheet name="Seguimiento" sheetId="15" r:id="rId6"/>
    <sheet name="Adm. Bienes" sheetId="23" r:id="rId7"/>
    <sheet name="Adquisicion ByS" sheetId="24" r:id="rId8"/>
    <sheet name="Documental" sheetId="25" r:id="rId9"/>
    <sheet name="Talento Humano" sheetId="27" r:id="rId10"/>
    <sheet name="Financiera" sheetId="26" r:id="rId11"/>
    <sheet name="Juridica" sheetId="7" r:id="rId12"/>
    <sheet name="Tecnologia" sheetId="8" r:id="rId13"/>
    <sheet name="Evaluación" sheetId="9" r:id="rId14"/>
    <sheet name="Clasificación del Riesgo"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6" hidden="1">'Adm. Bienes'!$A$6:$AJ$6</definedName>
    <definedName name="_xlnm._FilterDatabase" localSheetId="7" hidden="1">'Adquisicion ByS'!$A$5:$AJ$5</definedName>
    <definedName name="_xlnm._FilterDatabase" localSheetId="1" hidden="1">Delimitación!$A$5:$AI$5</definedName>
    <definedName name="_xlnm._FilterDatabase" localSheetId="8" hidden="1">Documental!#REF!</definedName>
    <definedName name="_xlnm._FilterDatabase" localSheetId="13" hidden="1">Evaluación!$A$5:$AI$5</definedName>
    <definedName name="_xlnm._FilterDatabase" localSheetId="3" hidden="1">'Generación T'!$A$5:$AI$5</definedName>
    <definedName name="_xlnm._FilterDatabase" localSheetId="4" hidden="1">'Información M'!$A$5:$AI$5</definedName>
    <definedName name="_xlnm._FilterDatabase" localSheetId="2" hidden="1">'Inversion '!$A$5:$AI$5</definedName>
    <definedName name="_xlnm._FilterDatabase" localSheetId="11" hidden="1">Juridica!$A$5:$AI$5</definedName>
    <definedName name="_xlnm._FilterDatabase" localSheetId="5" hidden="1">Seguimiento!$A$5:$AI$13</definedName>
    <definedName name="_xlnm._FilterDatabase" localSheetId="9" hidden="1">'Talento Humano'!$A$5:$AJ$5</definedName>
    <definedName name="_xlnm._FilterDatabase" localSheetId="12" hidden="1">Tecnologia!$A$5:$AI$5</definedName>
    <definedName name="_xlnm.Print_Area" localSheetId="6">'Adm. Bienes'!$A$1:$AJ$14</definedName>
    <definedName name="_xlnm.Print_Area" localSheetId="7">'Adquisicion ByS'!$A$1:$AJ$12</definedName>
    <definedName name="_xlnm.Print_Area" localSheetId="4">'Información M'!$A$1:$AI$6</definedName>
    <definedName name="_xlnm.Print_Area" localSheetId="11">Juridica!$A$1:$AI$12</definedName>
    <definedName name="_xlnm.Print_Area" localSheetId="5">Seguimiento!$A$1:$AI$21</definedName>
    <definedName name="_xlnm.Print_Area" localSheetId="12">Tecnologia!$A$1:$AI$7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2" l="1"/>
  <c r="K18" i="2" l="1"/>
  <c r="J18" i="2"/>
  <c r="I18" i="2"/>
  <c r="H18" i="2"/>
  <c r="G18" i="2"/>
  <c r="K17" i="2"/>
  <c r="J17" i="2"/>
  <c r="I17" i="2"/>
  <c r="H17" i="2"/>
  <c r="G17" i="2"/>
  <c r="K16" i="2"/>
  <c r="J16" i="2"/>
  <c r="I16" i="2"/>
  <c r="H16" i="2"/>
  <c r="G16" i="2"/>
  <c r="K15" i="2"/>
  <c r="J15" i="2"/>
  <c r="I15" i="2"/>
  <c r="H15" i="2"/>
  <c r="G15" i="2"/>
  <c r="K14" i="2"/>
  <c r="J14" i="2"/>
  <c r="I14" i="2"/>
  <c r="H14" i="2"/>
  <c r="G14" i="2"/>
</calcChain>
</file>

<file path=xl/comments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rgb="FF000000"/>
            <rFont val="Tahoma"/>
            <family val="2"/>
          </rPr>
          <t xml:space="preserve">Representa el seguimiento que realiza el responsable del proceso,  junto con sus equipos de trabajo, con el propósito de autoevaluar la aplicación de los controles y de sus acciones complementarias. </t>
        </r>
        <r>
          <rPr>
            <b/>
            <sz val="9"/>
            <color rgb="FF000000"/>
            <rFont val="Tahoma"/>
            <family val="2"/>
          </rPr>
          <t xml:space="preserve">  </t>
        </r>
      </text>
    </comment>
    <comment ref="Q5" authorId="0" shapeId="0">
      <text>
        <r>
          <rPr>
            <sz val="9"/>
            <color rgb="FF000000"/>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rgb="FF000000"/>
            <rFont val="Arial Narrow"/>
            <family val="2"/>
          </rPr>
          <t xml:space="preserve">
Describir como fue la operación de los controles, durante el semestre evaluado, es decir, relacionar o describir de forma concreta con evidencias, como se aplicaron los controles.
</t>
        </r>
        <r>
          <rPr>
            <b/>
            <sz val="10"/>
            <color rgb="FF000000"/>
            <rFont val="Arial Narrow"/>
            <family val="2"/>
          </rPr>
          <t>Nota:</t>
        </r>
        <r>
          <rPr>
            <sz val="10"/>
            <color rgb="FF000000"/>
            <rFont val="Arial Narrow"/>
            <family val="2"/>
          </rPr>
          <t xml:space="preserve"> No es repetir lo que se encuentra descrito de forma general, en la identificación del control, es particularizar que se hizo durante el semestre de seguimiento o de evaluación   
</t>
        </r>
        <r>
          <rPr>
            <b/>
            <sz val="10"/>
            <color rgb="FF000000"/>
            <rFont val="Arial Narrow"/>
            <family val="2"/>
          </rPr>
          <t>Nota:</t>
        </r>
        <r>
          <rPr>
            <sz val="10"/>
            <color rgb="FF000000"/>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rgb="FF000000"/>
            <rFont val="Arial Narrow"/>
            <family val="2"/>
          </rPr>
          <t>Describa</t>
        </r>
        <r>
          <rPr>
            <sz val="10"/>
            <color rgb="FF000000"/>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rgb="FF000000"/>
            <rFont val="Arial Narrow"/>
            <family val="2"/>
          </rPr>
          <t xml:space="preserve">N/A </t>
        </r>
      </text>
    </comment>
    <comment ref="X5" authorId="1" shapeId="0">
      <text>
        <r>
          <rPr>
            <sz val="10"/>
            <color rgb="FF000000"/>
            <rFont val="Arial Narrow"/>
            <family val="2"/>
          </rPr>
          <t xml:space="preserve">Seleccione una de las opciones de la lista desplegable.
</t>
        </r>
        <r>
          <rPr>
            <b/>
            <sz val="10"/>
            <color rgb="FF000000"/>
            <rFont val="Arial Narrow"/>
            <family val="2"/>
          </rPr>
          <t>SIN INICIAR:</t>
        </r>
        <r>
          <rPr>
            <sz val="10"/>
            <color rgb="FF000000"/>
            <rFont val="Arial Narrow"/>
            <family val="2"/>
          </rPr>
          <t xml:space="preserve"> Cuando no se ha hecho gestión alguna para cumplir con la acción.
</t>
        </r>
        <r>
          <rPr>
            <b/>
            <sz val="10"/>
            <color rgb="FF000000"/>
            <rFont val="Arial Narrow"/>
            <family val="2"/>
          </rPr>
          <t xml:space="preserve">EN PROCESO: </t>
        </r>
        <r>
          <rPr>
            <sz val="10"/>
            <color rgb="FF000000"/>
            <rFont val="Arial Narrow"/>
            <family val="2"/>
          </rPr>
          <t xml:space="preserve">Cuando se han realizado gestiones para cumplir con la acción y todavía no se ha terminado el cronograma dispuesto para tal fin.
</t>
        </r>
        <r>
          <rPr>
            <b/>
            <sz val="10"/>
            <color rgb="FF000000"/>
            <rFont val="Arial Narrow"/>
            <family val="2"/>
          </rPr>
          <t xml:space="preserve">CUMPLIDA: </t>
        </r>
        <r>
          <rPr>
            <sz val="10"/>
            <color rgb="FF000000"/>
            <rFont val="Arial Narrow"/>
            <family val="2"/>
          </rPr>
          <t xml:space="preserve">Cuando se realizó la acción completamente dentro del cronograma previsto.
</t>
        </r>
        <r>
          <rPr>
            <b/>
            <sz val="10"/>
            <color rgb="FF000000"/>
            <rFont val="Arial Narrow"/>
            <family val="2"/>
          </rPr>
          <t xml:space="preserve">INCUMPLIDA: </t>
        </r>
        <r>
          <rPr>
            <sz val="10"/>
            <color rgb="FF000000"/>
            <rFont val="Arial Narrow"/>
            <family val="2"/>
          </rPr>
          <t xml:space="preserve">Cuando no se realizó la acción completamente dentro del cronograma previsto.
</t>
        </r>
      </text>
    </comment>
    <comment ref="Y5" authorId="2" shapeId="0">
      <text>
        <r>
          <rPr>
            <sz val="10"/>
            <color rgb="FF000000"/>
            <rFont val="Arial Narrow"/>
            <family val="2"/>
          </rPr>
          <t>Seleccione una de las opciones de la lista desplegable.</t>
        </r>
        <r>
          <rPr>
            <sz val="10"/>
            <color rgb="FF000000"/>
            <rFont val="Tahoma"/>
            <family val="2"/>
          </rPr>
          <t xml:space="preserve">
</t>
        </r>
      </text>
    </comment>
    <comment ref="Z5" authorId="2" shapeId="0">
      <text>
        <r>
          <rPr>
            <sz val="10"/>
            <color rgb="FF000000"/>
            <rFont val="Arial Narrow"/>
            <family val="2"/>
          </rPr>
          <t>En caso de materialización del riesgo, describa por qué se presentó esta eventualidad, de lo contrario escriba N/A</t>
        </r>
        <r>
          <rPr>
            <sz val="9"/>
            <color rgb="FF000000"/>
            <rFont val="Tahoma"/>
            <family val="2"/>
          </rPr>
          <t xml:space="preserve">
</t>
        </r>
      </text>
    </comment>
    <comment ref="AA5" authorId="2" shapeId="0">
      <text>
        <r>
          <rPr>
            <sz val="10"/>
            <color rgb="FF000000"/>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rgb="FF000000"/>
            <rFont val="Arial Narrow"/>
            <family val="2"/>
          </rPr>
          <t>De acuerdo al seguimiento realizado escribir por qué los controles  están documentados, se aplican y son efectivos.</t>
        </r>
      </text>
    </comment>
    <comment ref="AC5" authorId="0" shapeId="0">
      <text>
        <r>
          <rPr>
            <sz val="10"/>
            <color rgb="FF000000"/>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rgb="FF000000"/>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rgb="FF000000"/>
            <rFont val="Tahoma"/>
            <family val="2"/>
          </rPr>
          <t xml:space="preserve">
</t>
        </r>
      </text>
    </comment>
    <comment ref="AE5" authorId="2" shapeId="0">
      <text>
        <r>
          <rPr>
            <sz val="10"/>
            <color rgb="FF000000"/>
            <rFont val="Arial Narrow"/>
            <family val="2"/>
          </rPr>
          <t>Seleccione una de las opciones de la lista desplegable.</t>
        </r>
        <r>
          <rPr>
            <sz val="10"/>
            <color rgb="FF000000"/>
            <rFont val="Tahoma"/>
            <family val="2"/>
          </rPr>
          <t xml:space="preserve">
</t>
        </r>
      </text>
    </comment>
    <comment ref="AF5" authorId="2" shapeId="0">
      <text>
        <r>
          <rPr>
            <sz val="10"/>
            <color rgb="FF000000"/>
            <rFont val="Arial Narrow"/>
            <family val="2"/>
          </rPr>
          <t xml:space="preserve">En caso de materialización del riesgo, describa por qué se presentó esta eventualidad, de lo contrario escriba N/A
</t>
        </r>
      </text>
    </comment>
    <comment ref="AG5" authorId="2" shapeId="0">
      <text>
        <r>
          <rPr>
            <sz val="10"/>
            <color rgb="FF000000"/>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rgb="FF000000"/>
            <rFont val="Arial Narrow"/>
            <family val="2"/>
          </rPr>
          <t xml:space="preserve">Registre la fecha en </t>
        </r>
        <r>
          <rPr>
            <sz val="10"/>
            <color rgb="FF000000"/>
            <rFont val="Arial Narrow"/>
            <family val="2"/>
          </rPr>
          <t>que la Oficina de Control Interno realiza el seguimiento en formato DD/MM/AA</t>
        </r>
      </text>
    </comment>
    <comment ref="AI5" authorId="1" shapeId="0">
      <text>
        <r>
          <rPr>
            <sz val="10"/>
            <color rgb="FF000000"/>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Viviana Poveda</author>
    <author>Willson</author>
    <author>Alexandra Yomayuza</author>
  </authors>
  <commentList>
    <comment ref="W4"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6"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6"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6"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6"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6" authorId="2" shapeId="0">
      <text>
        <r>
          <rPr>
            <sz val="10"/>
            <color indexed="81"/>
            <rFont val="Arial Narrow"/>
            <family val="2"/>
          </rPr>
          <t>Seleccione una de las opciones de la lista desplegable.</t>
        </r>
        <r>
          <rPr>
            <sz val="10"/>
            <color indexed="81"/>
            <rFont val="Tahoma"/>
            <family val="2"/>
          </rPr>
          <t xml:space="preserve">
</t>
        </r>
      </text>
    </comment>
    <comment ref="AA6"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6"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6" authorId="0" shapeId="0">
      <text>
        <r>
          <rPr>
            <sz val="10"/>
            <color indexed="81"/>
            <rFont val="Arial Narrow"/>
            <family val="2"/>
          </rPr>
          <t>De acuerdo al seguimiento realizado escribir por qué los controles  están documentados, se aplican y son efectivos.</t>
        </r>
      </text>
    </comment>
    <comment ref="AD6"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6"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6" authorId="2" shapeId="0">
      <text>
        <r>
          <rPr>
            <sz val="10"/>
            <color indexed="81"/>
            <rFont val="Arial Narrow"/>
            <family val="2"/>
          </rPr>
          <t>Seleccione una de las opciones de la lista desplegable.</t>
        </r>
        <r>
          <rPr>
            <sz val="10"/>
            <color indexed="81"/>
            <rFont val="Tahoma"/>
            <family val="2"/>
          </rPr>
          <t xml:space="preserve">
</t>
        </r>
      </text>
    </comment>
    <comment ref="AG6" authorId="2" shapeId="0">
      <text>
        <r>
          <rPr>
            <sz val="10"/>
            <color indexed="81"/>
            <rFont val="Arial Narrow"/>
            <family val="2"/>
          </rPr>
          <t xml:space="preserve">En caso de materialización del riesgo, describa por qué se presentó esta eventualidad, de lo contrario escriba N/A
</t>
        </r>
      </text>
    </comment>
    <comment ref="AH6"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6"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6" authorId="1"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Prestamo</author>
    <author>Viviana Poveda</author>
    <author>Willson</author>
    <author>Alexandra Yomayuza</author>
  </authors>
  <commentList>
    <comment ref="V8"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0" authorId="1" shapeId="0">
      <text>
        <r>
          <rPr>
            <b/>
            <sz val="9"/>
            <color indexed="81"/>
            <rFont val="Tahoma"/>
            <family val="2"/>
          </rPr>
          <t>Opciones de Manejo
ACEPTAR
REDUCIR
EVITAR 
TRANSFERIR</t>
        </r>
      </text>
    </comment>
    <comment ref="Q10"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0"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0"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0"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0" authorId="3" shapeId="0">
      <text>
        <r>
          <rPr>
            <sz val="10"/>
            <color indexed="81"/>
            <rFont val="Arial Narrow"/>
            <family val="2"/>
          </rPr>
          <t>Seleccione una de las opciones de la lista desplegable.</t>
        </r>
        <r>
          <rPr>
            <sz val="10"/>
            <color indexed="81"/>
            <rFont val="Tahoma"/>
            <family val="2"/>
          </rPr>
          <t xml:space="preserve">
</t>
        </r>
      </text>
    </comment>
    <comment ref="Z10"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0"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0" authorId="0" shapeId="0">
      <text>
        <r>
          <rPr>
            <sz val="10"/>
            <color indexed="81"/>
            <rFont val="Arial Narrow"/>
            <family val="2"/>
          </rPr>
          <t>De acuerdo al seguimiento realizado escribir por qué los controles  están documentados, se aplican y son efectivos.</t>
        </r>
      </text>
    </comment>
    <comment ref="AC10"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0"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0" authorId="3" shapeId="0">
      <text>
        <r>
          <rPr>
            <sz val="10"/>
            <color indexed="81"/>
            <rFont val="Arial Narrow"/>
            <family val="2"/>
          </rPr>
          <t>Seleccione una de las opciones de la lista desplegable.</t>
        </r>
        <r>
          <rPr>
            <sz val="10"/>
            <color indexed="81"/>
            <rFont val="Tahoma"/>
            <family val="2"/>
          </rPr>
          <t xml:space="preserve">
</t>
        </r>
      </text>
    </comment>
    <comment ref="AF10" authorId="3" shapeId="0">
      <text>
        <r>
          <rPr>
            <sz val="10"/>
            <color indexed="81"/>
            <rFont val="Arial Narrow"/>
            <family val="2"/>
          </rPr>
          <t xml:space="preserve">En caso de materialización del riesgo, describa por qué se presentó esta eventualidad, de lo contrario escriba N/A
</t>
        </r>
      </text>
    </comment>
    <comment ref="AG10"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0"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0" authorId="2"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<sst xmlns="http://schemas.openxmlformats.org/spreadsheetml/2006/main" count="1265" uniqueCount="418">
  <si>
    <t xml:space="preserve">IDENTIFICACION DEL RIESGO </t>
  </si>
  <si>
    <t>ANALISIS DEL RIESGO INHERENTE</t>
  </si>
  <si>
    <t>RIESGO RESIDUAL</t>
  </si>
  <si>
    <t>ACCIONES DE MANEJO DEL RIESGO RESIDUAL</t>
  </si>
  <si>
    <t>SEGUIMIENTO DE AUTOCONTROL POR PARTE DEL RESPONSABLE DEL PROCESO</t>
  </si>
  <si>
    <t>SEGUIMIENTO INDEPENDIENTE POR PARTE DE LA OFICINA DE CONTROL INTERNO</t>
  </si>
  <si>
    <t xml:space="preserve">Riesgo Inherente </t>
  </si>
  <si>
    <t>Identificación y evaluación de los controles existentes</t>
  </si>
  <si>
    <t>Calificación del Riesgo</t>
  </si>
  <si>
    <t>Evaluación del Riesgo</t>
  </si>
  <si>
    <t>No Riesgo</t>
  </si>
  <si>
    <t>Proceso</t>
  </si>
  <si>
    <t xml:space="preserve"> Objetivo</t>
  </si>
  <si>
    <t>Causas</t>
  </si>
  <si>
    <t>Riesgo</t>
  </si>
  <si>
    <t xml:space="preserve">Consecuencias </t>
  </si>
  <si>
    <t xml:space="preserve">Probabilidad </t>
  </si>
  <si>
    <t xml:space="preserve">Impacto </t>
  </si>
  <si>
    <t xml:space="preserve">Severidad Inherente 
Pi x Ii </t>
  </si>
  <si>
    <t xml:space="preserve">Zona de Riesgo 
Inherente </t>
  </si>
  <si>
    <t xml:space="preserve">Controles </t>
  </si>
  <si>
    <t xml:space="preserve">Severidad Residual 
Pi x Ii </t>
  </si>
  <si>
    <t xml:space="preserve">Zona de Riesgo </t>
  </si>
  <si>
    <t>Opción de Manejo</t>
  </si>
  <si>
    <t>Acciones</t>
  </si>
  <si>
    <t xml:space="preserve">Registro/Evidencia </t>
  </si>
  <si>
    <t>Fecha de Inicio</t>
  </si>
  <si>
    <t>Fecha Terminación</t>
  </si>
  <si>
    <t>Responsable (cargo)</t>
  </si>
  <si>
    <t>Seguimiento a los Controles Existentes</t>
  </si>
  <si>
    <t>Seguimiento a las acciones de manejo de riesgo residual</t>
  </si>
  <si>
    <t>Estado Actual de las Acciones de Manejo de Riesgo</t>
  </si>
  <si>
    <t>¿ El riesgo se materializó ?</t>
  </si>
  <si>
    <t>Descripción de la materialización del riesgo</t>
  </si>
  <si>
    <t>Activación del Plan de Contingencia</t>
  </si>
  <si>
    <t>Descripción del Seguimiento realizado a los controles</t>
  </si>
  <si>
    <t>Descripción del Seguimiento realizado a las acciones de manejo riesgo residual</t>
  </si>
  <si>
    <t>Estado Actual de las acciones de riesgo</t>
  </si>
  <si>
    <t>Fecha de Seguimiento</t>
  </si>
  <si>
    <t>Auditor</t>
  </si>
  <si>
    <t>Evitar</t>
  </si>
  <si>
    <t>1. Realizar monitoreo a los planes de trabajo, resultado de las visitas se seguimiento  programadas.</t>
  </si>
  <si>
    <t>1. Cronograma de Seguimiento de Organización y Transferencia
2. Informes de Seguimiento
3. Listas de Asistencia/Actas de Reunión.</t>
  </si>
  <si>
    <t>ALTA</t>
  </si>
  <si>
    <t>MODERADA</t>
  </si>
  <si>
    <t>CALIFICACIÓN</t>
  </si>
  <si>
    <t>EXTREMA</t>
  </si>
  <si>
    <t>13 a 25</t>
  </si>
  <si>
    <t>7 a 12</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</si>
  <si>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</si>
  <si>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</si>
  <si>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</si>
  <si>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</si>
  <si>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</si>
  <si>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</si>
  <si>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</si>
  <si>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</si>
  <si>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</si>
  <si>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</si>
  <si>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</si>
  <si>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</si>
  <si>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</si>
  <si>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</si>
  <si>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</si>
  <si>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</si>
  <si>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</si>
  <si>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</si>
  <si>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</si>
  <si>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</si>
  <si>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</si>
  <si>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</si>
  <si>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</si>
  <si>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</si>
  <si>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</si>
  <si>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</si>
  <si>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</si>
  <si>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</si>
  <si>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 xml:space="preserve">VALORACION DEL RIESGO DE CORRUPCION </t>
  </si>
  <si>
    <t>1. Realizar seguimiento permanente a la entrada y salida de elementos de aseo y cafetería por parte de la empresa de vigilancia y del supervisor.</t>
  </si>
  <si>
    <t>1. Remisiones de entrega de Pedidos por parte del Proveedor</t>
  </si>
  <si>
    <t>1. Planillas de ingreso y salida de elementos de la Entidad</t>
  </si>
  <si>
    <t>Coordinador Talento Humano</t>
  </si>
  <si>
    <t>1. Realizar la revisión técnica del perfil solicitado contra las funciones del empleo con el fin de dar viabilidad o no a la modificación del manual de funciones y requisitos.</t>
  </si>
  <si>
    <t>Manual de Funciones actualizado, correos electrónicos, actas, listados de asistencia u otros.</t>
  </si>
  <si>
    <t>Formato elaborado, aprobado, socializado e implementado</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</si>
  <si>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</si>
  <si>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</si>
  <si>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</si>
  <si>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 xml:space="preserve">Jefe Oficina Asesora Jurídica </t>
  </si>
  <si>
    <t>2. Verificar por parte del Técnico Asistencial: el adjunto de la lista de chequeo, el visto bueno del abogado y firma de jefe</t>
  </si>
  <si>
    <t>1. Efectuar seguimiento a procesos mediante Base de datos a efectos de vencimiento de términos
2. Verificar que se efectúe la investigación de bienes en la etapa persuasiva y coactiva y registrar en una base de datos.
3. Proferir y revisar las actuaciones de decreto de embargo en los procesos en los que el deudor posea bienes</t>
  </si>
  <si>
    <t>Coordinador Grupo de Cobro Coactivo</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</si>
  <si>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</si>
  <si>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</si>
  <si>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 xml:space="preserve">1. Listados de asistencia
2. Actas de Comité </t>
  </si>
  <si>
    <t>Coordinador Grupo de Defensa Jurídica</t>
  </si>
  <si>
    <t>2. Adelantar Comité de conciliación y expedir acta del comité</t>
  </si>
  <si>
    <t>1. Llevar control permanente de prestamos de expedientes</t>
  </si>
  <si>
    <t>1. Base de datos documental
2. Libro control prestamos expedientes en el Grupo de Defensa Jurídica</t>
  </si>
  <si>
    <t xml:space="preserve">2. Actualizar la columna de folios en base de datos del Grupo de Defensa Jurídica.  </t>
  </si>
  <si>
    <t>MAPA DE RIESGOS DE CORRUPCIÓN
GESTIÓN JURIDICA</t>
  </si>
  <si>
    <t>Jefe Oficina de Tecnología e Información</t>
  </si>
  <si>
    <t>MAPA DE RIESGOS DE CORRUPCIÓN
ADMINISTRACIÓN DE TECNOLOGIAS DE INFORMACIÓN</t>
  </si>
  <si>
    <t>1. Aplicación Código de Ética
2. Aplicación Estatuto de Auditoría
3. Revisión de los informes por parte del Jefe de Control Interno 
4. Socialización de los resutlados de auditoria con el auditado.</t>
  </si>
  <si>
    <t>1. Listados de aistencia, correos electronicosu otros.
2. Divulgacion en intranet  u otros.
3. Informes liberados
4.  Actas de reunión</t>
  </si>
  <si>
    <t>Jefe Oficina de Control Interno</t>
  </si>
  <si>
    <t>MAPA DE RIESGOS DE CORRUPCIÓN
EVALUACIÓN, CONTROL Y MEJORA</t>
  </si>
  <si>
    <t xml:space="preserve">Experto Grupo de Promoción </t>
  </si>
  <si>
    <t xml:space="preserve">Gerente y Experto Grupo de Promoción </t>
  </si>
  <si>
    <t>1. Base de datos de informes y actos administrativos alimentada por el responsable de numeración y fechado de los mismos, quien debe verificar los filtros tècnicos y juridicos antes de proceder a la numeración de los mismos. 
2. Tabla en excel del control de servicio no conforme alimentada por el abogado responsable de la revisión de los actos administrativos enviados para firma, tanto del Gerente de Fomento como de la Vicepresidencia de Promoción y Fomento</t>
  </si>
  <si>
    <t xml:space="preserve">Base de datos informes técnicos
Base de datos Autos 
Base de datos Resoluciones 
Carpeta actos administrativos escaneados 
Carpeta Informes técnicos escaneados
Carpetas de expedientes AREs
</t>
  </si>
  <si>
    <t>Gerente de Fomento</t>
  </si>
  <si>
    <t>MAPA DE RIESGOS DE CORRUPCIÓN
DELIMITACIÓN Y DECLARACIÓN DE ÁREAS Y ZONAS DE INTERÉS</t>
  </si>
  <si>
    <t>1. Tenencia y custodia de la información relacionada con los bloques de áreas con potencial para minerales estratégico por parte del personal directivo de la VPF y servidores públicos designados para tal fin por parte del Gerente de  Promoción.</t>
  </si>
  <si>
    <t>2. Suscripción de acuerdo de confidencialidad según el rol que se desempeñe en el proceso.</t>
  </si>
  <si>
    <t>3. Inicio de actuaciones disciplinarias y penales a que hubiere lugar (cuando sea detectada entrega de información privilegiada)</t>
  </si>
  <si>
    <t>MAPA DE RIESGOS DE CORRUPCIÓN
GESTIÓN DE LA INVERSIÓN MINERA</t>
  </si>
  <si>
    <t>Expertos Grupo de Promoción / Gerente de Promoción</t>
  </si>
  <si>
    <t>Coordinador Grupo de Contratación Minera</t>
  </si>
  <si>
    <t>Coordinador Grupo de Legalización Minera</t>
  </si>
  <si>
    <t>MAPA DE RIESGOS DE CORRUPCIÓN
GENERACIÓN DE TITULOS MINEROS</t>
  </si>
  <si>
    <t xml:space="preserve">GESTIÓN INTEGRAL DE LA INFORMACIÓN MINERA </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</si>
  <si>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</si>
  <si>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t>1. Manipulación de la información  interna o externa (información sensible) en favor de un tercero.
2. Amiguismo y clientelismo
3. Ausencia o incumplimiento de la inscripción de los actos administrativos en el Registro Minero Nacional.</t>
  </si>
  <si>
    <t>1. Sanciones contra la entidad
2. Sanciones Legales
3. Procesos disciplinarios
4. Perdida de imagen y de credibilidad por parte de sus clientes externos e internos.
5. Detrimento Patrimonial</t>
  </si>
  <si>
    <t>Acta de reunión y listado de asistencia</t>
  </si>
  <si>
    <t>Gerente Grupo de Catastro y Registro Minero</t>
  </si>
  <si>
    <t xml:space="preserve">1. Elaboración de Estudios Previos por parte del área gestora del proceso y suscrito por el respectivo Vicepresidente y/o el Coordinador o Gerente del Área que requiere la satisfacción de la necesidad. 
2. Revisión jurídica a cargo del Grupo de Contratación y Financiera.
3. Entrevista y Prueba de Polígrafo para los contratos de Prestación de Servicios Profesionales y Apoyo a la Gestión </t>
  </si>
  <si>
    <t>Estudios Previos debidamente elaborados y con las firmas que avalan las revisiones correspondientes.</t>
  </si>
  <si>
    <t>Entrevistas y pruebas de polígrafo</t>
  </si>
  <si>
    <t>1. Formato de Declaración Juramentada de Conflicto de Interés.   
2. Verificación directa del sistema de información de Catastro Minero de Colombia, previo a la suscripción del respectivo contrato.
3. Incorporación en las minutas en contratos de Prestación de Servicios Profesionales y Apoyo a la Gestión, como  causal de terminación la  falsa manifestación en relación con conflicto de interés e inclusión de la obligación del contratista de manifestación sobre sobreviniencia de conflicto de interés y obligación del supervisor de informar sobre hechos de que conozca que puedan llevar a considerar un conflicto de interés.</t>
  </si>
  <si>
    <t>1. Requerir la suscripción del formato de "Declaración Juramentada de Conflicto de Interés",  consulta previa del Catastro Minero de Colombia a efecto de verificar posible intervención en la gestión de Título Minero</t>
  </si>
  <si>
    <t>Formato de Declaración Juramentada de Conflicto de Interés.</t>
  </si>
  <si>
    <t>Listados de asistencia/correos electrónicos</t>
  </si>
  <si>
    <t xml:space="preserve">1. Verificación de los documentos soporte de la contratación, contra la lista de chequeo respectiva para contratos de prestación de servicios.
2. Se realiza la verificación de la información documental aportada, convalidando la información que presente algún tipo de duda con la Entidad emisora. </t>
  </si>
  <si>
    <t>1. Diligenciar lista de chequeo con verificación y validación de información aportada.</t>
  </si>
  <si>
    <t>Lista de chequeo suscrita por el profesional abogado a cargo de la verificación documental</t>
  </si>
  <si>
    <t>MAPA DE RIESGOS DE CORRUPCIÓN
ADQUISICIÓN DE BIENES Y SERVICIOS</t>
  </si>
  <si>
    <t>1. Trazabilidad de los trámites a través de la herramienta Gestiona.
2. Uniformidad en los trámites, a través del procedimiento.
3. Principio de legalidad en las actuaciones</t>
  </si>
  <si>
    <t>1. Depurar la información que se ingresa a la herramienta Gestiona. 
2. Realizar orden de reparto priorizando solicitudes antiguas.  
3. Revisar que los trámites cumplan con los requisitos legales.</t>
  </si>
  <si>
    <t>1. Informes de depuración de la herramienta. 
2. Indicadores de Gestión. 
3. Revisión de los actos administrativos producidos.</t>
  </si>
  <si>
    <t>Gerente - Grupo de Regalías y Contraprestaciones Económicas</t>
  </si>
  <si>
    <t xml:space="preserve">Coordinador PAR- Coordinador Zonal- Gerencia- Coordinación PIN </t>
  </si>
  <si>
    <t>Coordinador PAR- Coordinador Zonal- Gerencia- Coordinación PIN - abogados filtro en Sede Central</t>
  </si>
  <si>
    <t>MAPA DE RIESGOS CORRUPCIÓN</t>
  </si>
  <si>
    <t xml:space="preserve">Coordinador Grupo de Planeación </t>
  </si>
  <si>
    <t>Revisó: Paola Andrea Claderon Vargas</t>
  </si>
  <si>
    <t>MAPA DE RIESGOS DE CORRUPCIÓN
GESTIÓN INTEGRAL PARA EL SEGUIMIENTO Y CONTROL A TITULOS MINEROS</t>
  </si>
  <si>
    <t>1. Revisar los requisitos mínimos de los elegibles.
2. Recibir Solicitud de nombramiento ordinario y revisión de requisitos
3. Recibir solicitud de nombramiento en provisionalidad y revisión de requisitos</t>
  </si>
  <si>
    <t>1. Verificar que los procesos de contratación con terceros que se realicen para adelantar los procesos de actualización del manual de funciones, se realicen de manera transparente y con el lleno de los requisitos que lo acrediten (no documentado)</t>
  </si>
  <si>
    <t xml:space="preserve">1. Revisar que el 100% de las historias laborales de cada funcionario repose toda la documentación soporte del proceso de nombramiento y selección conforme al check list diseñado para tal fin. </t>
  </si>
  <si>
    <t xml:space="preserve">Check list historia laboral
Historias laborales con el 100% de la documentación </t>
  </si>
  <si>
    <t>Actas listados de asistencia 
Procedimiento actualizado</t>
  </si>
  <si>
    <t>2. Aplicar controles de verificación y validación en el proceso de actualización del manual de funciones de la vigencia 2019, dejando la respectiva evidencia de pertinencia de los cambios realizados al interior del mismo.</t>
  </si>
  <si>
    <t>VALORACION DEL RIESGO</t>
  </si>
  <si>
    <t>Verificar y realizar seguimiento del Grupo de Servicios Administrativos mediante visitas  programadas anualmente a las dependencias de la ANM (control no documentado)</t>
  </si>
  <si>
    <t>1. Verificar cumplimiento Politica del Subsistema de Seguridad y Privacidad de la Información (no documentado).</t>
  </si>
  <si>
    <t>Actas/listados de asistencia.
Borrador POA 2020 con componente de estrategia.</t>
  </si>
  <si>
    <t>Consolidó: Julieth Romero</t>
  </si>
  <si>
    <t>Contratista</t>
  </si>
  <si>
    <t>VIGENCIA 2020</t>
  </si>
  <si>
    <t>Anexo: PAAC 2020</t>
  </si>
  <si>
    <t>1. Realizar seguimiento trimestral por parte del Gerente del Grupo de Catastro y Registro Minero.</t>
  </si>
  <si>
    <t>1. Asignación por correos institucionales (Solo se reciben solicitudes de inscripciones desde el correo del coordinador de cada uno de los grupos y puntos de atención regional.)
2.Trazabilidad de requisitos de inscripción (validación de los datos de forma de cada uno de los actos administrativos contra la información contenida en el Certificado de Registro Minero.)
3. Control de calidad de la inscripción de actos administrativos antes de la publicación diaria, de acuerdo con el procedimiento. 
4.Publicación diaria en la pagina web de la Agencia del reporte de anotaciones en el Registro Minero Nacional.
5. Clausula de confidencialidad y seguridad de la información en los contratos de prestación de servicios.</t>
  </si>
  <si>
    <t>ALTO</t>
  </si>
  <si>
    <t>Filtros técnicos y jurídicos al 100% de los expedientes evaluados a través de profesionales idóneos, ingenieros y abogados dedicados a revisar y certificar  que tanto los informes emitidos como los actos administrativos sean elaborados observando la normatividad vigente.</t>
  </si>
  <si>
    <t>1. Debilidades en las políticas de uso de información misional sensible por parte de los colaboradores del proceso
2. Amiguismo y clientelismo</t>
  </si>
  <si>
    <t>1. Detrimento Patrimonial 
2. Perdida de imagen y de credibilidad por parte de sus clientes externos e internos.
3. Investigaciones y sanciones por parte de los entes de control.
4. Procesos disciplinarios por la Entidad.</t>
  </si>
  <si>
    <t>MODERADO</t>
  </si>
  <si>
    <t>La Entidad cuenta con una herramienta AnnA que valida automáticamente el filtro técnico.
El filtro jurídico lo realizan abogados dedicados, cada vez que se revisa y certifica  los actos administrativos conforme la normatividad vigente. 
Realizar numeración consecutiva de actos administrativos aprobados y llevar su regsitro permanete en la base de datos para tal fin.</t>
  </si>
  <si>
    <t>1. Realizar reuniones  con los abogados encargados de revisar actos administrativos, minimo trimestralmente, para  tomar posición juridica frente a casos especificos.</t>
  </si>
  <si>
    <t>* Lista de Asitencia/Acta de Reunión</t>
  </si>
  <si>
    <t>1. Pérdida de imagen y de credibilidad por parte de sus clientes externos e internos.
2.Investigaciones y sanciones por parte de los entes de control.
3. Hallazgos administrativos.
4. Procesos disciplinarios por la Entidad.</t>
  </si>
  <si>
    <t>1. Amiguismo y clientelismo
2. Ausencia o incumplimiento de manera intencional de los controles establecidos en el procedimiento.
3. Debilidades en los conceptos, informes y actos administrativos.</t>
  </si>
  <si>
    <t>La Entidad cuenta con una herramienta AnnA que valida automáticamente el filtro técnico.
El filtro técnico que complementa AnnA mineria cuando se requiera y otro jurídico, realizados por ingenieros y abogados respectivamente, cada vez que se genera un concepto técnico para los procesos de formalización minera.</t>
  </si>
  <si>
    <t>1. Realizar reuniones  con los abogados  e ingenieros encargados de revisar actos administrativos, minimo trimestralmente, para  tomar posición juridica y técnica frente a casos especificos.</t>
  </si>
  <si>
    <t>Coordinador del GEMTM
VCYT</t>
  </si>
  <si>
    <t>1. Ausencia de conducto regular para la publicación de información
2. Falta de sensibilidad ética 
3. Acceso a la información no oficial por parte de múltiples servidores públicos  y contratistas.
4. Archivos de la información en carpetas no protegidas sin control de acceso
5. Amiguismo y/o clientelismo</t>
  </si>
  <si>
    <t>1. Desigualdad en el acceso de información para la toma de decisiones a los actores del mercado.
2. Detrimento Patrimonial 
3. Pérdida de imagen y de credibilidad por parte de sus clientes externos e internos.
4. Investigaciones y sanciones por parte de los entes de control.
5. Acciones disciplinarias</t>
  </si>
  <si>
    <t>Segragación de funciones con roles y persmisos asignados en aplicaciones, conforme actividades a desarrollar por el funcionario o contratista.
Restricción a accesos conforme lineamientos de seguridad de la información que reposa en aplicativos y servidores.</t>
  </si>
  <si>
    <t>1. Lista asistencia/Acta reunión y/o presentaciones y/o correos</t>
  </si>
  <si>
    <t>1. Realizar 2 sensibilizaciones al año, virtual o presencial, dirigidas a los Grupos y PARES que integran la Vicepresidencia.
2. Generar 1 informe semestral para verificar los estados de acceso a informacón de la Vicepresidencia para los funcionarios o contratistas que se retiran o trasladen de esta Dependencia.</t>
  </si>
  <si>
    <t>1. Lista asistencia/Acta reunión y/o presentaciones y/o correos
2. Reporte escrito de controld e accesos</t>
  </si>
  <si>
    <t>Generar VoBo a los  trámites de exportación de los diferentes minerales o registro de comercializadores (RUCOM) sin cumplimiento de requisitos para beneficio de terceros.</t>
  </si>
  <si>
    <t>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
7. Acciones disciplinarias</t>
  </si>
  <si>
    <t>1. Ausencia de controles de oportunidad 
2. Falta de sensibilidad ética 
3. Debilidad en la trazabilidad de actuaciones
4. Amiguismo y clientelismo</t>
  </si>
  <si>
    <t>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
5. Acciones disciplinarias</t>
  </si>
  <si>
    <t>Revisar Dr. Pablo y su equipo</t>
  </si>
  <si>
    <t>1. Contar con un equipo de abogados especializados quieres se encargan de validar los proyectos de acctos administrativos se ajusten con la normatividad vigente la materia.
2. Declaratoria conflictos de interés personal de planta y de contrato.</t>
  </si>
  <si>
    <t>1. Generar un reporte trimestral donde se evidencia la ejecución del control de los abogados especializados</t>
  </si>
  <si>
    <t>1. Reporte trimestral</t>
  </si>
  <si>
    <t>1. Debilidades en los controles que impidan detectar acciones de omisión en la remisión a Cobro Coactivo, de obligaciones dinerarias pendientes de pago en títulos mineros terminados.
2. Errores en la revisión y verificación de los conceptos de liquidación de obligaciones contractuales.  
3. Amiguismo y clientelismo.</t>
  </si>
  <si>
    <t>1. Caducidad de la acción sancionatoria de cobro por parte de la Entidad.
2. Riesgo fiscal y disciplinario.
3. Sanciones administrativas
4. Detrimento patrimonial
5. Mala imagen institucional</t>
  </si>
  <si>
    <t>1. Realizar verificaciones periodicas con Grupo de Recaudo de Regalías y contrapestaciones económicas- aplicativos dispuestos para tal fin</t>
  </si>
  <si>
    <t>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
4. Inexperiencia
5. Amiguismo y clientelismo</t>
  </si>
  <si>
    <t>1.Registro no conformidadades- Informes de auditoría de Control Interno y del  Ministerio de Minas y Energía - denuncias de terceros 
2. Lista de Asistencia / Acta de reunión, y/o correo y/o presentación</t>
  </si>
  <si>
    <t>1. Realizar un concepto económico cuando se requiera, para validar la liquidacion de obligaciones derivadas de las contraprestaciones.
2. Declaratoria conflictos de interés personal de planta y de contrato.
3. Contar con una herramienta que permite la liquidación y consulta de obligaciones económicas en línea para los titulares mineros.</t>
  </si>
  <si>
    <t>1. Registros de los sistemas de recaudo.   
2. Muestreo de las liquidaciones y distribuciones</t>
  </si>
  <si>
    <t>Coordinador PAR- Coordinador Zonal- Gerencia- Coordinación PIN 
Gerente - Grupo de Regalías y Contraprestaciones Económicas</t>
  </si>
  <si>
    <t>1. Realizar un muestreo mensual de procesos realizados y verificar el cumplimiento de los requisitos para aprobación.</t>
  </si>
  <si>
    <t>Segragación de funciones con roles y persmisos asignados en aplicaciones, conforme actividades a desarrollar por el funcionario o contratista.
Restricción a accesos conforme lineamientos de seguridad de la información que reposa en aplicativos y servidores.
Resolver los trámites solicitados RUCOM en terminos menores establecidos en la Ley.</t>
  </si>
  <si>
    <t>1. Realizar 2 sensibilizaciones al año, virtual o presencial, dirigidas al grupod e evaluaciónd e solicitudes RUCOM</t>
  </si>
  <si>
    <t>1. Debilidades en la implementación de los controles que permitan la acción u omisión al momento de revisar los expedientes dejando de lado solicitudes pendientes con el fin de evitar causación de obligaciones o atención de solicitudes.
2. Dádivas
3. Amiguismo y clientelismo</t>
  </si>
  <si>
    <t>1. Contar con la herramienta de fiscalización que realiza el flujo el trabajo con tiempos.
2. Declaratoria conflictos de interés personal de planta y de contrato</t>
  </si>
  <si>
    <t>1. Cruce de la Base de datos y soportes realizados
2. Lista de Asistencia / Acta de reunión, y/o correo y/o presentación</t>
  </si>
  <si>
    <t>1. Realizar un seguimiento bimensual de trámites pendientes conforme herramienta y/o base de Excel.
2. Realizar sensibilización semestral sobre el cumplimiento de terminos en el proceso de fiscalización</t>
  </si>
  <si>
    <t>1. Tomar muestras aleatorias de expedientes mineros para verificar aplicación de instructivos 
2. Realizar sensibilización semestral sobre el cumplimiento de terminos en el proceso de fiscalización</t>
  </si>
  <si>
    <t>1. Perdida de imagen institucional
2. Pérdida de credibilidad y competencia en actuaciones.
3. decisiones que pueden conllevar futuras demandas administrativas; imposibilidad de recuperación de carteras.
4. Hallazgos fiscales, penales y disciplinarios</t>
  </si>
  <si>
    <t>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
5. Daño antijurídico</t>
  </si>
  <si>
    <t>1. Realizar priorización y programación de visitas conforme a criterios de Ley
2. Declaratoria conflictos de interés personal de planta y de contrato
3. Realizar seguimiento semestral a las desiciones de control tomadas con base en los requerimientos a los titulos priorizados por seguridad.</t>
  </si>
  <si>
    <t>1. Intereses particulares por persona(s) de la Entidad que tengan acceso a la información relacionada con los bloques de AEM  a ofertar.
2. Debilidades en la seguridad de la información que se produce en el proceso.
3. Debilidades en los controles de acceso a información sensible.
4. Amiguismo y clientelismo</t>
  </si>
  <si>
    <t>1. Inadecuada adjudicación de AEM
2. Investigaciones penales, fiscales y disciplinarias
3. Detrimento de la imagen de la Entidad ante sus grupos de valor.
4. Demandas y demás acciones jurídicas.</t>
  </si>
  <si>
    <t>1. Realizar una reunión de trabajo interna del Grupo de Promoción para definir los mecanismos a tener en cuenta para el tratamiento y tenencia de información relacionadas con Áreas Estratégicas Mineras.</t>
  </si>
  <si>
    <t>1. Lista de Asistencia/Acta de reunión</t>
  </si>
  <si>
    <t>1.Intereses particulares por persona(s) de la entidad que tengan acceso o puedan llegar a tener acceso a la información sobre potencial para minerales estratégicos
2. Debilidades en la seguridad de la información que se produce en el proceso.
3. Debilidades en los controles de acceso a información sensible.
4. Amiguismo y clientelismo</t>
  </si>
  <si>
    <t>Entrega, acceso o filtración de información privilegiada para favorecimiento de terceros (Áreas Estratégicas Mineras- info potencial minerales estratégicos)</t>
  </si>
  <si>
    <t>1. Posible conflicto de intereses</t>
  </si>
  <si>
    <t>1. Socializar el código de ética del auditor y Estatuto del Auditor a los colaboradores de la Entidad anualmente.
2. Realizar una campaña de fortaleceimiento de la cultura del control.
3. Revisión de los informes antes de su liberación y envío oficial 
4. Realizar las reuniones de cierre de auditoria.</t>
  </si>
  <si>
    <t xml:space="preserve">Omitir y/o retardar el cobro de las obligaciones ocasionando el vencimiento de términos en los procesos de cobro coactivo así como omitir y/o retardar la ejecución de medidas cautelares  para favorecimiento propio de un tercero.
</t>
  </si>
  <si>
    <t>1. Falencias en el sistema de información que genere alertas 
2. Falta de principios y valores en el cumplimiento de la gestión
3. Lucro</t>
  </si>
  <si>
    <t>1. Detrimento Patrimonial 
2. Pérdida de imagen y de credibilidad por parte de sus clientes externos e internos.
3. Investigaciones y sanciones por parte de los entes de control.
4. Acciones disciplinarias.</t>
  </si>
  <si>
    <t>1. Hacer seguimiento mensual a las actuaciones de los procesos mediante la base de datos  
2. Realizar investigación de bienes y decretar medidas cautelares cuando haya lugar</t>
  </si>
  <si>
    <t xml:space="preserve">1. Base de datos con los cruces con los cruces de actuaciones de los procesos y la investigación de bienes cuando aplique.
</t>
  </si>
  <si>
    <t>1. Falta de principios y valores en el cumplimiento de la gestión
2. Lucro</t>
  </si>
  <si>
    <t>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
5. Acciones disciplinarias</t>
  </si>
  <si>
    <t>1.  Revisar que se cuenten con los registros de prestamos de procesos que se encuentran bajo cusodia del funcionario con funciones de gestión documental.
2. Revisar que los expedientes  cuenten con la debida foliación.</t>
  </si>
  <si>
    <t>1. Base de datos documental</t>
  </si>
  <si>
    <t xml:space="preserve">Acceso indebido a la información registrada en la plataforma tecnológica de la Entidad para beneficio de un tercero </t>
  </si>
  <si>
    <t>1.Rotación de personal 
2.Definición errónea de los privilegios para acceso por parte de las áreas usuarias.
Inexistencia de administradores funcionales formales en cada área. 
3.Sistemas de Información y aplicaciones que carecen de funcionalidades que permitan contar con trazabilidad completa de las acciones 
4.Presupuesto limitado que no permite la segregación funcional</t>
  </si>
  <si>
    <t xml:space="preserve">1.Afectar el cumplimiento de metas y objetivos de la dependecia
2.Afecta el cumplimiento de la misón de la Entidad
3.Pérdida de imagen y credibilidad de la Entidad.
4.Pérdida  de recursos económicos
5.Afecta la prestación de los servicios
6.Pérdida de información de la Entidad
Investigaciones y sanciones por parte de los entes de control.
7.Acciones disciplinarias.
 </t>
  </si>
  <si>
    <t>1.Contar con el procedimiento de "GESTIÓN DE REQUERIMIENTOS Y USUARIOS"/ APO4-P-001 y
2.Se cuenta con una aplicación para solicitud de la creación actualización y/o eliminación de accesos, perfiles y Recursos Tecnológicos. IMAC.
3. Monitorear a través de una herramienta las actividades adelantadas por usuarios administradores de la plataforma tecnológica.</t>
  </si>
  <si>
    <t>1. Fortalecer el procedimiento  GESTIÓN DE REQUERIMIENTOS Y USUARIOS"/ APO4-P-001  con el fin de generar acciones que fortalezcan el control y gestión de usuarios.
2. Sensibilizar a todos los funcionarios de la Entidadmediante campaña sobre la política de seguridad de la información</t>
  </si>
  <si>
    <t>1. Prodecimiento actualizado y divulgado en ISOLUCION
2. Listas de asistencia y correos</t>
  </si>
  <si>
    <t xml:space="preserve">Correo y/o Listas de asistencia 
</t>
  </si>
  <si>
    <t>2. Socializar semestralmente los roles y permisos asociados a la Dependencia conforme los sistemas de información que se administran.</t>
  </si>
  <si>
    <t>1. Falta de práctica de los valores personales e institucionales.
2. Debilidades en los controles definidos para adelantar adecuados ejercicios de seguimiento y monitoreo.
3. Manipulación de la información  interna o externa (información sensible) en favor de un tercero.
4. Amiguismo y clientelismo</t>
  </si>
  <si>
    <t>1. Desmejoramiento de la imagen institucional.
2. Falta de credibilidad en la Entidad.
3. Incremento de las desigualdades sociales.
4. Sanciones contra la entidad
5. Sanciones Legales
6. Procesos disciplinarios</t>
  </si>
  <si>
    <t>2. Socializar el Procedimiento de Vinculación y retiro laboral y actualizar los controles de verificación, aprobación y validación.</t>
  </si>
  <si>
    <t>Acta de revisión de requisitos
Formato revisión de requisitos mínimos</t>
  </si>
  <si>
    <t>Experto Control Interno Disciplinario</t>
  </si>
  <si>
    <t>Realizar sensibilización poniendo en conocimiento las consecuencias de incurrir en este tipo de practicas</t>
  </si>
  <si>
    <t>Listas de Asistencia</t>
  </si>
  <si>
    <t>Version 1 del 31/01/2020</t>
  </si>
  <si>
    <t>1. Aprobar las horas extras de los conductores
2. Realizar control mensual de kilometraje y consumo de combustible de los vehículos de la sede central.
3.  Verificar el diagnóstico del vehículo y los costos de reparación.
4. Resolución de Austeridad del Gasto y el reporte trimestral.</t>
  </si>
  <si>
    <t>1. Realizar evaluación de conocimiento y aplicación del  procedimiento de administración de vehículos a los conductores de la ANM.</t>
  </si>
  <si>
    <t xml:space="preserve">1. Listados de asistencia, soporte de temática tratada y  evaluación realizada. </t>
  </si>
  <si>
    <t>Coordinador Grupo de Servicios Administrativos/ Funcionario encargado del parque automotor/Coordinadores de PARES/Lideres en las ESSM</t>
  </si>
  <si>
    <t>Mitigar</t>
  </si>
  <si>
    <t>3. Realizar permanentemente supervisión/ auditoría/ verificacion/ seguimiento a los conductores en el cumplimiento de sus funciones, según los registros establecidos.</t>
  </si>
  <si>
    <t>1. Registros de cumplimiento de funciones verificados.</t>
  </si>
  <si>
    <t xml:space="preserve">1. Revisar servicios y pedidos 
2.  Aprobar prefactura
3. Control de salida de bienes de aseo y cafetería por parte de la empresa de vigilancia (no documentado)
4. Registro de inventarios de bienes de aseo y cafetería en formato Excel para controlar las cantidades mensuales establecidas (no documentado)     
5. Espacio físico para custodia de elementos de aseo y cafeterita en cada una de las sedes (no documentado)      </t>
  </si>
  <si>
    <t>1.Minutas de vigilancia con entregada y salida de elementos</t>
  </si>
  <si>
    <t>Coordinador Grupo de Servicios Administrativos/ Supervisor de aseo y cafeteria/Coordinadores de PARES/Lideres en las ESSM</t>
  </si>
  <si>
    <t>2.  Registrar la entrega de elementos de aseo y cafetería por parte del proveedor.</t>
  </si>
  <si>
    <t>3.  Revisar que se estén diligenciando las planillas de ingreso y salida de elementos de la Entidad de manera permanente por parte de la Empresa de Vigilancia.</t>
  </si>
  <si>
    <t xml:space="preserve"> 
1.  Revisar Informes presentados por los contratistas (Instructivo APO1-P-001-I-002).
2. Recibir los bienes y servicios o recibir parcial o final de la obra (Instructivo APO1-P-001-I-002).
3. Verificar y Autorizar pagos o desembolsos (Instructivo APO1-P-001-I-002).</t>
  </si>
  <si>
    <t xml:space="preserve">1. Verificar físicamente por parte del apoyo a la supervisión el cumplimiento de los contratos suscritos y cuya responsabilidad esta en el Grupo de Servicios Administrativos (dejar debidamente documentado el proceso de verificación). </t>
  </si>
  <si>
    <t>1.informe por parte del apoyo a la supervisión de la verificación física.
2. Acta de entrega a satisfacción de la adecuación u obra.</t>
  </si>
  <si>
    <t>Coordinador Grupo de Servicios Administrativos/ Supervisor /Coordinadores de PARES/Lideres en las ESSM</t>
  </si>
  <si>
    <t>2. Revisar el informe realizado por el apoyo a la supervisión de la entrega de los productos y servicios; y garantizar el ejercicio de retroalimentación previa al contratista a través de los informes periódicos del cumplimiento del contrato.</t>
  </si>
  <si>
    <t xml:space="preserve">Severidad Inherente 
Pi x Ío </t>
  </si>
  <si>
    <t xml:space="preserve">Severidad Residual 
Pi x Ío </t>
  </si>
  <si>
    <t>Favorecimiento a proponentes a través del direccionamiento del proceso de selección, mediante la incorporación de requisitos que desconocen el principio de selección objetiva y la igualdad de los proponentes</t>
  </si>
  <si>
    <t xml:space="preserve">1.Mantener  las revisiones de los estudios Previos de las areas competentes como financiera y contratacion, con el visto bueno del  coordinador o gerente al igual que el profesional que elaboró. 
</t>
  </si>
  <si>
    <t>Líder del Proceso</t>
  </si>
  <si>
    <t>Los procesos de contratación  directa adelantados en el segundo cuatrimestre de 2019, cuentan con soporte físico del estudio previo, que sustenta el proceso contractual correspondiente, el cual se complementa con el soporte digital que se incorporó en la plataforma SECOP II hasta el 11 de marzo de 2019, fecha en la cual por directriz de Colombia compra se volvió a SECOP I.
En los documentos de los estudios previos se evidencia el proceso de aprobación por parte de los responsables del mismo.</t>
  </si>
  <si>
    <t>En proceso</t>
  </si>
  <si>
    <t>No</t>
  </si>
  <si>
    <t>No aplica</t>
  </si>
  <si>
    <t>2. Contar con las entrevistas y pruebas de polígrafo a los contratistas bajo la modalidad de Prestación de Servicios Profesionales y Apoyo a la Gestión de la ANM.</t>
  </si>
  <si>
    <t>El registro de la entrevista reposa en la carpeta contractual respectiva y la prueba de polígrafo se realiza con autorización del candidato a contratista, cuyos resultados son objeto de la reserva correspondiente, por lo cual no hacen parte de la carpeta contractual y soporta la decisión que adopte el Comité de Contratación, las evidencias están en el expediente contractual y en los documetnos del Comité</t>
  </si>
  <si>
    <t>Conflicto de interés en la estructuracion precontractual, contractual y pos contractual  realizados en le ANM.</t>
  </si>
  <si>
    <t>1. El Formato de Declaración Juramentada de Conflicto de Interés, se encuentra incorporado en todos los contratos de prestación de servicios profesionales y de apoyo a la gestión, reposan en los expedientes respectivos.
2. El funcionario a cargo del manejo del plan de adquisiciones del Grupo de contratación de la VAF, verifica el registro respectivo en el catastro Minero de Colombia dejando como evidencia su visto bueno de verificación en el cuerpo del documento a través del cual se solicita el proceso de contratación.
3. En el numeral 9 de la Clausula Decimo Primera de las minutas de contratos de prestación de servicios, se incorpora de manera expresa la manifestación de no encontrarse en curso en causales de conflicto de interés y se reitera la causal de terminación derivada de la información inexacta en relación con dicho conflicto.</t>
  </si>
  <si>
    <t xml:space="preserve">El formato de declaración juramentada de conflicto de interés y consulta en el catastro minero reposan en cada uno de los expedientes contractuales. </t>
  </si>
  <si>
    <t>2. Socializar nuevamente a los contratistas a través de medio de difusión institucional la obligatoriedad  de informar sobre conflictos de intereses sobrevinientes, siendo causal de terminación y las respectivas  denuncias con las autoridades competentes</t>
  </si>
  <si>
    <t>En el numeral 9,1  de la clausula decimo primera de las minutas contractuales se incorporó la obligación de informar sobre hechos que puedan constituir conflicto de interés sobreviniente.</t>
  </si>
  <si>
    <t>Se encuentra pendiente de ejecutar esta acción dentro de los términos previstos, a la espera de aprobar ajustes a procedimiento contractual para socialización respectiva.</t>
  </si>
  <si>
    <t xml:space="preserve">Suscripción de contratos sin el cumplimiento de requisitos legales, para favorecer a un tercero. </t>
  </si>
  <si>
    <t xml:space="preserve">1. Se cuenta con lista de chequeo que sirve de parámetro de control para la verificación de los documentos necesarios para adelantar la contratación respectiva.
2. En los casos en que se han presentado dudas en torno a la veracidad o autenticidad de los documentos soportes, se ha procedido por parte de los profesionales del grupo de contratación a realizar la verificación respectiva. </t>
  </si>
  <si>
    <t>Cada expediente cuenta con lista de chequeo respectiva.</t>
  </si>
  <si>
    <t>Se han realizado en cada proceso de selección las verificaciones de idoneidad y experiencia en el formato adoptado dentro del procedimiento contractual, lo cual se evidencia en las carpetas contractuales</t>
  </si>
  <si>
    <t>Revisó y validó: Adriana Giraldo Ramirez
Jefe Oficina Control Interno</t>
  </si>
  <si>
    <t>Grupo de Servicios Administrativos</t>
  </si>
  <si>
    <t>1. Implementar estrategia de articulacion con la OTI paralos diferentes temas de seguridad de la información documentada de la Entidad para el Plan Operativo de la vigencia 2020.</t>
  </si>
  <si>
    <t>Grupo de Servicios Administrativos /OTI</t>
  </si>
  <si>
    <t>MAPA DE RIESGOS DE CORRUPCIÓN
GESTIÓN INTEGRAL DE LA INFORMACIÓN MINERA</t>
  </si>
  <si>
    <t>MAPA DE RIESGOS DE CORRUPCIÓN
ADMIISTRACION DE BIENES</t>
  </si>
  <si>
    <t>AGENCIA NACIONAL DE MINERÍA
MAPA DE RIESGOS DE CORRUPCIÓN
GESTION DOCUMENTAL</t>
  </si>
  <si>
    <t>MAPA DE RIESGOS DE CORRUPCIÓN
TALENTO HUMANO</t>
  </si>
  <si>
    <t>MAPA DE RIESGOS DE CORRUPCIÓN</t>
  </si>
  <si>
    <t xml:space="preserve">1. Revisión y restricción de perfiles en el sistema.    </t>
  </si>
  <si>
    <t xml:space="preserve">1. Revisar permanentemente los documentos soportes que presentan para realizar pagos.
2. Revisar los reportes arrojados por las herramientas tecnológicas utilizadas. </t>
  </si>
  <si>
    <t>Conciliaciones y cuentas revisadas con el lleno de los requisitos</t>
  </si>
  <si>
    <t>31/12/202020</t>
  </si>
  <si>
    <t>Servidores públicos de Contabilidad  y Tesorería</t>
  </si>
  <si>
    <t xml:space="preserve">2. Conciliaciones a las cuentas de la ANM.                                                           Póliza de Seguro de manejo global de entidades oficiales.      </t>
  </si>
  <si>
    <t>3. Revisión y validación de la documentación de soportes para pago.
4. Reporte por parte de las herramientas tecnológicas.</t>
  </si>
  <si>
    <t>1. Revisión de los documentos soportes por parte del funcionario encargado de la labor y validación de los mismos por parte del Coordinador del Grupo de Recursos Financieros.
2. Requerir a comisionados al cumplimiento pleno de requisitos para legalización de comisiones.
3. Reporte por parte de las herramientas tecnológicas.</t>
  </si>
  <si>
    <t>1. Revisar permanentemente los documentos.</t>
  </si>
  <si>
    <t>1. Documentos soportes.</t>
  </si>
  <si>
    <t>Servidores públicos encargados de legalizar comisiones</t>
  </si>
  <si>
    <t xml:space="preserve">2. Requerir a los comisionados para que legalicen oportunamente y con el lleno de requisitos, esto lo realiza el servidor público encargado. 
3. Revidar los reportes arrojados por la plataforma tecnológica. </t>
  </si>
  <si>
    <t>1. Oficio, memorandos, correos electrónicos</t>
  </si>
  <si>
    <t>1. Actualización de procedimientos. 
2. Implementación de listas de chequeo.</t>
  </si>
  <si>
    <t>1. Revisar el cumplimiento de los requisitos de la solicitud.</t>
  </si>
  <si>
    <t>1. Registros contables.
2. En el sistema de gestión documental se encuentran las evidencias de los documentos de entrada y salida de cada caso.</t>
  </si>
  <si>
    <t>Coordinador Grupo de Recursos Financieros y servidores públicos encargados de dar respuesta y trámite</t>
  </si>
  <si>
    <t xml:space="preserve">2. Verificar que la resolución cuenta con revisión y aprobación.
3.Revisar los reportes arrojados por las herramientas tecnológicas utilizadas. </t>
  </si>
  <si>
    <t>DELIMITACIÓN Y DECLARACIÓN DE ÁREAS Y ZONAS DE INTERÉS</t>
  </si>
  <si>
    <t>Desarrollar proyectos y acciones orientados a optimizar el uso de los recursos minerales del país teniendo en cuenta los aspectos sociales y económicos</t>
  </si>
  <si>
    <t>1. Pérdida de Áreas con potencial para adjudicar en procesos de selección objetiva
2. Inadecuada adjudicación de AEM 
3. Investigaciones penales y disciplinarias 
4. Desmejoramiento de la imagen institucional y del sector</t>
  </si>
  <si>
    <t>Tenencia y custodia de la información relacionada con áreas con potencial para minerales estratégicos por parte del personal directivo de la VPF y servidores públicos designados para tal fin por parte del Gerente de Promoción</t>
  </si>
  <si>
    <t>Suscripción de acuerdo de confidencialidad según el rol que se desempeñe en el proceso</t>
  </si>
  <si>
    <t>Inicio de actuaciones disciplinarias y penales a que hubiere lugar (cuando sea detectada entrega de información privilegiada)</t>
  </si>
  <si>
    <t>Favorecer a un tercero con una actuación administrativa que conlleve falsa motivación, alterando la toma de decisiones y el objetivo de la figura de declaración y delimitación de áreas de reserva especial para comunidades mineras.</t>
  </si>
  <si>
    <t>GESTION DE LA INVERSION MINERA</t>
  </si>
  <si>
    <t>Gestionar las actividades o mecanismos que contribuyan a la divulgación de las estrategias de Promoción de la Agencia Nacional de Minería (ANM), con el fin de promover la inversión en el sector minero colombiano.</t>
  </si>
  <si>
    <t>Entrega, acceso o filtración de información privilegiada para favorecimiento de terceros (durante el proceso de selección para la adjudicación de Áreas Estratégicas Mineras)</t>
  </si>
  <si>
    <t>GENERACIÓN DE TITULOS MINEROS</t>
  </si>
  <si>
    <t>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t>
  </si>
  <si>
    <t>Uso indebido de la información técnico minera, para favorecimiento particular o de un tercero en los  trámites de solicitudes.</t>
  </si>
  <si>
    <t>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t>
  </si>
  <si>
    <t>Favorecimiento propio o de un tercero, para el otorgamiento o rechazo de un contrato de concesión o para la autorización de un subcontratos de formalización mineras.</t>
  </si>
  <si>
    <t>Favorecimiento a terceros para gestionar la inscripción de actos administrativos que no cumplen con los requisitos de Ley.</t>
  </si>
  <si>
    <t>GESTIÓN INTEGRAL PARA EL SEGUIMIENTO Y CONTROL A LOS TÍTULOS MINEROS - MODIFICACIONES</t>
  </si>
  <si>
    <t>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t>
  </si>
  <si>
    <t>Ausencia de control en quien tramita y ausencia de control en el interesado</t>
  </si>
  <si>
    <t xml:space="preserve">Demora en la resolución de los tramites de modificación, para favorecer a un tercero </t>
  </si>
  <si>
    <t>1. Pérdida de imagen y de credibilidad por parte de sus clientes externos e internos.
2. Investigaciones y sanciones por parte de los entes de control.</t>
  </si>
  <si>
    <t>GESTIÓN INTEGRAL PARA EL SEGUIMIENTO Y CONTROL A LOS TÍTULOS MINEROS - REGALIAS</t>
  </si>
  <si>
    <t>Entregar información extraoficial o por fuera de los medios formales establecidos para beneficio propio o de un tercero.</t>
  </si>
  <si>
    <t>1. No aplicación de segregación de funciones, incluyendo el uso de perfiles de acceso a la VUCE
2. Falta de sensibilidad ética 
3. Debilidad en la trazabilidad de actuaciones 
4. Ausencia de detalle en los procedimientos e  instructivos</t>
  </si>
  <si>
    <t>Favorecer el interés particular dando prioridad y agilizando la evaluación o certificación de trámites de RUCOM y Vo Bo a los trámites de exportación de minerales.</t>
  </si>
  <si>
    <t>GESTIÓN INTEGRAL PARA EL SEGUIMIENTO Y CONTROL A LOS TÍTULOS MINEROS</t>
  </si>
  <si>
    <t>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t>
  </si>
  <si>
    <t>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t>
  </si>
  <si>
    <t>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t>
  </si>
  <si>
    <t xml:space="preserve">Errores en los conceptos de liquidación de las obligaciones contractuales de los titulares mineros, con fines particulares o en favor de un tercero. </t>
  </si>
  <si>
    <t xml:space="preserve">Elaboración de informes de inspecciones de campo o conceptos técnicos que no reflejen la realidad observada por el servidor público y que favorezca los intereses particulares </t>
  </si>
  <si>
    <t>Promover el vencimiento de términos para actuar o agilizar las actuaciones para favorecer los intereses particulares (Trámites)</t>
  </si>
  <si>
    <t>ADMINISTRACIÓN DE BIENES Y SERVICIOS</t>
  </si>
  <si>
    <t>Prestar los servicios de transporte, aseo, cafetería y efectuar el mantenimiento de las instalaciones, equipos de oficina, medios de transporte que contribuyan al adecuado funcionamiento de la entidad, mediante el uso eficiente, transparente y eficaz de los recursos.</t>
  </si>
  <si>
    <t xml:space="preserve">1.Debilidades en los procesos de capacitación brindado al personal de transporte
2. Debilidades en la implementación de los procedimientos y normas de Transporte en la Agencia por desconocimiento
3. Debilidades en la definición de controles frente al cumplimiento de las funciones que cumple el personal a cargo de los vehículos de la Entidad. 
4. Debilidades en el control, procedimiento y/o supervisión 
</t>
  </si>
  <si>
    <t>Uso indebido de los vehículo para beneficio particular, propio o de un tercero.</t>
  </si>
  <si>
    <t>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t>
  </si>
  <si>
    <t>1. Debilidades en la documentación y definición de los controles para almacenamiento y distribución de insumos.
2. Debilidades en los procesos de socialización frente al uso racional y responsable de los elementos de aseo y cafetería. 
3. Problemas éticos del personal y/o contratistas</t>
  </si>
  <si>
    <t>Pérdida de bienes asignados y/o elementos entregados (Aseo y cafetería), para beneficio propio o de un tercero.</t>
  </si>
  <si>
    <t>1. Detrimento patrimonial por aumento de los pedidos. 
2. Reportes de seguridad donde se identifica  funcionarios o contratistas en flagrancia
3. Afectación en la prestación del servicio por ausencia de insumos necesarios. 
4. Incremento en los requerimientos a la empresa contratista en caso que aplique.
5. Investigaciones y sanciones disciplinarias.</t>
  </si>
  <si>
    <t>1. Debilidades y deficiencia en la supervisión técnica de los contratos de obra que afecten  los intereses de la ANM.
2. Debilidades en los procesos de supervisión de los contratos. 
3. Debilidades en la definición e implementación de controles para garantizar productos y/o servicios de calidad.</t>
  </si>
  <si>
    <t>Omisión y/o no exigencia de los bienes y servicios adquiridos por la ANM, de acuerdo a las especificaciones técnicas requerida en los estudios previos y en el contrato.</t>
  </si>
  <si>
    <t>1.  Incumplimiento de las especificaciones técnicas requeridas contractualmente.
2. Pérdida de imagen y de credibilidad institucional.
3. Investigaciones por parte de los entes de control.
4. Requerimientos a contratistas cuando aplique. 
5. Detrimento patrimonial
6. Investigaciones disciplinarias
7. Insatisfacción en los bienes y servicios recibidos que generen reprocesos al interior de la Entidad.</t>
  </si>
  <si>
    <t>ADQUISICIÓN DE BIENES Y SERVICIOS</t>
  </si>
  <si>
    <t>Gestionar las acciones requeridas para llevar a cabo la adquisición de bienes y servicios necesarios para la operación de los procesos de la Agencia Nacional de Minería, a través del cumplimiento del marco normativo vigente.</t>
  </si>
  <si>
    <t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t>
  </si>
  <si>
    <t>1. Detrimento patrimonial y del interés público en general. 
2. Tipificación de delitos contra la administración pública que conlleva responsabilidad penal. 
3. Posible responsabilidad fiscal y disciplinaria.  
4. Alta probabilidad de incumplimiento contractual.</t>
  </si>
  <si>
    <t>1. Desconocimiento por parte de la Entidad de situaciones de conflicto de interés por parte del personal vinculado a través de contrato. 
2. Falta de reporte sobre posibles conflictos de interés sobrevinientes.</t>
  </si>
  <si>
    <t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t>
  </si>
  <si>
    <t>1. Falsedad en los documentos que soportan el proceso contractual.
2. Falta de verificación de los documentos que soportan el proceso.</t>
  </si>
  <si>
    <t>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t>
  </si>
  <si>
    <t>GESTIÓN DOCUMENTAL</t>
  </si>
  <si>
    <t>Administrar los documentos que produce y recibe la Entidad, garantizando de manera eficaz su manejo, custodia y preservación, a través de mecanismos que permitan su consulta eficiente, con el fin de dar cumplimiento a los fines institucionales.</t>
  </si>
  <si>
    <t>Debilidades en la aplicación de los procedimientos del proceso de gestión documental para organización, transferencia y eliminación de documentos en Archivo de Gestión. 
Debilidades en los controles documentados y la aplicación de los mismos.</t>
  </si>
  <si>
    <t xml:space="preserve">Eliminar o extraer documentación física perteneciente a las series documentales de las TRD de la Entidad sin el debido procedimiento y autorización, para favorecimiento propio o de un tercero. </t>
  </si>
  <si>
    <t>1. PQRS, denuncias, demandas y acciones de tutela de titulares mineros y otros usuarios internos y externos
2. Asignación de recursos para reconstrucción por pérdida de información parcial o total.
3. Pérdida de imagen institucional
4. Sanciones disciplinarias, penales y fiscales.                                                                                                        
5. Perdida de la memoria institucional.</t>
  </si>
  <si>
    <t xml:space="preserve">1. Debilidades en las políticas de seguridad para el acceso a la información.
2. No acatar  las políticas de manejo de información por parte de los servidores públicos.
3. Manejo inadecuado del acceso a la información.
4. Debilidades en los procesos de tipificación de la documentación que produce la Entidad (publica, privada o reservada).                 </t>
  </si>
  <si>
    <t>Uso indebido de la Información  documentada de la Entidad, para  favorecimiento propio o de un tercero.</t>
  </si>
  <si>
    <t xml:space="preserve">1. Sanciones disciplinarias, penales y fiscales.                                                           
2. Acciones judiciales en contra de la Entidad                                                       
3. Pérdida de imagen institucional     
4. Afectación en la toma de decisiones de la Entidad.              
5. Tergiversar la información 
6. Fraude interno y externo                                    </t>
  </si>
  <si>
    <t>GESTION DEL TALENTO HUMANO</t>
  </si>
  <si>
    <t>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t>
  </si>
  <si>
    <t>1. Presión por parte de terceros al Grupo de Talento Humano, para realizar nombramientos sin el cumplimiento de requisitos en la planta de personal.
2. Debilidades en la documentación de los controles para la vinculación de personal en la ANM.
3. Debilidades en la aplicación de controles que garanticen adecuados procesos de verificación de requisitos para la vinculación de personal con nombramiento provisional.</t>
  </si>
  <si>
    <t>Inadecuado nombramiento de personal de planta o provisional sin cumplimiento de perfil y requisitos requeridos para beneficio particular o de un tercero.</t>
  </si>
  <si>
    <t>1. Investigaciones y sanciones por parte de los entes de control.                                   
2. Afectación en la gestión institucional por falta de idoneidad para ocupar el cargo.
3. Perdida de credibilidad e imagen institucional.</t>
  </si>
  <si>
    <t>1. Debilidades en la segregación de funciones al interior de la Vicepresidencia Administrativa para delegar y adelantar los procesos de actualización del manual de funciones.
2. Ausencia de controles que permitan identificar cambios objetivos requeridos para el manual de funciones.
3. Discrecionalidad por parte de los niveles jerárquicos para adelantar los cambios al manual de funciones.</t>
  </si>
  <si>
    <t>Abuso de poder y manipulación de los contenidos del manual de funciones de la Entidad para beneficio particular o de un tercero</t>
  </si>
  <si>
    <t>1. Investigaciones y sanciones por parte de los entes de control.    
2. Afectación en la credibilidad y deterioro de la imagen institucional.</t>
  </si>
  <si>
    <t>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t>
  </si>
  <si>
    <t>Solicitar o aceptar dádivas o favores o cualquier otra clase de beneficio propio y de un tercero, por parte de los implicados, al evaluar las quejas, tramitar los procesos disciplinarios o tomar las decisiones de fondo.</t>
  </si>
  <si>
    <t>1. Comisión de una conducta disciplinaria y penal.</t>
  </si>
  <si>
    <t>El acceso a los expedientes  disciplinarios y a la información reservada contenida dentro de los mismos, puede posibilitar su uso indebido o propiciar una pérdida intencional de los documentos que lo componen, en beneficio propio o de un tercero.</t>
  </si>
  <si>
    <t>GESTIÓN FINANCIERA</t>
  </si>
  <si>
    <t>Gestionar los recursos financieros con el fin de generar la información financiera de la Agencia Nacional Minería en el marco de la normatividad vigente, de tal manera que refleje la realidad económica de la entidad para la adecuada toma de decisiones.</t>
  </si>
  <si>
    <t>1. Ordenar o efectuar pagos sin el lleno de los requisitos legales.
2. Falsificación de documentos soportes para el pago
3. Presiones internas o externas. 
4. Concentración de funciones.  
5. Manipulación de los sistemas de información.
6. Deficientes sistemas de seguridad y control.</t>
  </si>
  <si>
    <t>Realizar pagos o movimientos financieros obteniendo beneficios propios o favorecimientos a terceros.</t>
  </si>
  <si>
    <t>1. Sanciones penales, administrativas, pecuniarias o fiscales
2. Detrimento patrimonial.</t>
  </si>
  <si>
    <t xml:space="preserve">
1. Falta de ética profesional  
2. Deficiencia en la revisión de los documentos soportes
3. Falta de experiencia por parte de la persona que realiza la labor de revisión de documentos. </t>
  </si>
  <si>
    <t>Perdida de recursos por indebida legalización de comisiones obteniendo beneficios propios o favorecimientos a terceros.</t>
  </si>
  <si>
    <t>1. Sanciones administrativas, pecuniarias o fiscales
2. Detrimento patrimonial.</t>
  </si>
  <si>
    <t>1. Procedimientos desactualizados 
2. Falta de ética profesional 
3. Falta de rigurosidad en la verificación de los requisitos.</t>
  </si>
  <si>
    <t xml:space="preserve">Autorizar la devolución de dineros sin el lleno de los requisitos exigidos, para beneficio propio o ajeno. </t>
  </si>
  <si>
    <t>GESTIÓN JURÍDICA</t>
  </si>
  <si>
    <t>Asesorar, representar y coordinar en tematicas relacionadas con procesos judiciales y extrajudiciales a la Agencia Nacional de Mineria, a través del cumplimiento y aplicación de la normatividad vigente.</t>
  </si>
  <si>
    <t xml:space="preserve">1. Falta de principios y valores en el cumplimiento de la gestión
</t>
  </si>
  <si>
    <t xml:space="preserve">Emitir conceptos o proyectar lineamientos por parte de los abogados asesores de la ANM con la intención de favorecer a un tercero u obtener un interés propio </t>
  </si>
  <si>
    <t>Pérdida de imagen y de credibilidad por parte de sus clientes externos e internos.; emitir conceptos que no estén de acuerdo con la normatividad vigente; investigaciones y sanciones por parte de los entes de control.</t>
  </si>
  <si>
    <t xml:space="preserve">Retardar, omitir, malversar y/o tergiversar la información necesaria para ejercer la adecuada defensa judicial de la ANM con la intención de favorecer a un tercero u obtener un interés propio </t>
  </si>
  <si>
    <t xml:space="preserve">1. Fallos en contra de los intereses de la entidad
2. Posible detrimento Patrimonial, 
3. Investigaciones y sanciones por parte de los entes de control.
</t>
  </si>
  <si>
    <t xml:space="preserve">Destruir, ocultar, desaparecer, adulterar y/o usar indebidamente los documentos que conforman el expediente de los procesos de la dependencia por parte de quien tenga el acceso y/o la custodia con la intención de favorecer a un tercero u obtener un interés propio </t>
  </si>
  <si>
    <t>ADMINISTRACIÓN DE TECNOLOGÍAS E INFORMACIÓN</t>
  </si>
  <si>
    <t>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t>
  </si>
  <si>
    <t>EVALUACIÓN, CONTROL Y MEJORA</t>
  </si>
  <si>
    <t>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t>
  </si>
  <si>
    <t>Inadecuada aplicación de los principios de integridad, parcialidad e independencia por parte de los auditores en los informes generados, para el beneficio propio o de un tercero.</t>
  </si>
  <si>
    <t>1. Perdida de credibilidad en la Entidad
2. Acciones disciplinarias, fiscales y penales por delitos contra la administración pública.</t>
  </si>
  <si>
    <t>inherente</t>
  </si>
  <si>
    <t>residual</t>
  </si>
  <si>
    <t>ZONA DE RIESGO</t>
  </si>
  <si>
    <t>2. Realizar una sensibilización al personal responsable del Grupo de Promoción del manejo de la información relacionada con potencial para minerales estratégicos.</t>
  </si>
  <si>
    <t>1. Base de datos con los cruces y soportes realizados</t>
  </si>
  <si>
    <t xml:space="preserve">Gerente - Grupo de Regalías y Contraprestaciones Económicas
Gerencia de Seguimiento y Control </t>
  </si>
  <si>
    <t xml:space="preserve">Coordinador PAR- Coordinador Zonal- Gerencia- Coordinación PIN 
Gerencia de Seguimiento y Control </t>
  </si>
  <si>
    <t>Versión 2</t>
  </si>
  <si>
    <t>Fecha: Marzo 13 de 2020</t>
  </si>
  <si>
    <t>2. Socializar e implementar formato de manifestación de conflicto de intereses y/o causales de impedimento para aplicación de todos los colaboradores. (Planta y Contratistas)</t>
  </si>
  <si>
    <t>G. Contratación Institucional
G. Talento Humano</t>
  </si>
  <si>
    <t>1. Revisar los requisitos mínimos de los elegibles.
2. Recibir Solicitud de nombramiento ordinario y revisión de requisitos
3. Recibir solicitud de nombramiento en provisionalidad y revisión de requisitos
4.  Realizar la revisión de todos los proyectos de acto administrativo por parte del revisor designado o el coordinador del Grupo de Control Interno Disciplinario cada vez que se proyecte un acto administrativo, con el fin de asegurar que la actuación se ajusta a Derecho dejando como evidencia los Proyectos de actos administrativos revisados con observaciones para ajustes o en estado revisado para continuar con el trámite.
5. Revisar la idoneidad de los contratistas en el proceso de contratación (Estudios previos) cada vez que se requiera por parte del Coordinador del Grupo de Control Interno Disciplinario, con el propósito de seleccionar al contratista que proyecte actuaciones ajustadas a Derecho, como evidencia se encuentran los estudios previos definitivos.</t>
  </si>
  <si>
    <t>Violar la reserva legal dolosamente y en interés particular</t>
  </si>
  <si>
    <t>1. Revisar los requisitos mínimos de los elegibles.
2. Recibir Solicitud de nombramiento ordinario y revisión de requisitos
3. Recibir solicitud de nombramiento en provisionalidad y revisión de requisitos
4. Mantener actualizados los expedientes disciplinarios activos en cuanto a su digitalización por parte de la secretaria del GCID cada vez que se requiera, con fin de dar cumplimiento a lo dispuesto en el artículo 96 de la Ley 734 de 2002 y permitir en cualquier momento la reconstrucción de una actuación disciplinaria.Como evidencia se encuentra los registros del Libro de digitalización de expedientes y la carpeta compartida entre el GCID.
5. Realizar la foliación de los expedientes disciplinarios asignados mediante reparto por parte de los abogados comisionados y semestralmente se realiza una revisión aleatoria por el experto del GCID o el designado para mantener la foliación actualizada; como evidencia se encuentran correos electrónicos a abogados y Secretaria del GCID.</t>
  </si>
  <si>
    <r>
      <rPr>
        <b/>
        <sz val="12"/>
        <color theme="1"/>
        <rFont val="Arial Narrow"/>
        <family val="2"/>
      </rPr>
      <t>Versión 2</t>
    </r>
    <r>
      <rPr>
        <sz val="12"/>
        <color theme="1"/>
        <rFont val="Arial Narrow"/>
        <family val="2"/>
      </rPr>
      <t xml:space="preserve">
Se ajusta redacción de controles del proceso Talento Humano y responsables, modificación que no altera las calificaciones de riesgo inherente y residual.
Cambios aprobados en Comité de Desempeño Institucional en Sesión del 7-abril-2020</t>
    </r>
  </si>
</sst>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1"/>
      <color theme="1"/>
      <name val="Arial Narrow"/>
      <family val="2"/>
    </font>
    <font>
      <b/>
      <sz val="11"/>
      <name val="Arial Narrow"/>
      <family val="2"/>
    </font>
    <font>
      <b/>
      <sz val="11"/>
      <color theme="1"/>
      <name val="Arial Narrow"/>
      <family val="2"/>
    </font>
    <font>
      <sz val="9"/>
      <color indexed="81"/>
      <name val="Tahoma"/>
      <family val="2"/>
    </font>
    <font>
      <b/>
      <sz val="9"/>
      <color indexed="81"/>
      <name val="Tahoma"/>
      <family val="2"/>
    </font>
    <font>
      <sz val="10"/>
      <color indexed="81"/>
      <name val="Arial Narrow"/>
      <family val="2"/>
    </font>
    <font>
      <b/>
      <sz val="10"/>
      <color indexed="81"/>
      <name val="Arial Narrow"/>
      <family val="2"/>
    </font>
    <font>
      <sz val="10"/>
      <color indexed="81"/>
      <name val="Tahoma"/>
      <family val="2"/>
    </font>
    <font>
      <sz val="11"/>
      <name val="Arial Narrow"/>
      <family val="2"/>
    </font>
    <font>
      <sz val="10"/>
      <name val="Arial Narrow"/>
      <family val="2"/>
    </font>
    <font>
      <sz val="12"/>
      <name val="Arial Narrow"/>
      <family val="2"/>
    </font>
    <font>
      <b/>
      <sz val="12"/>
      <name val="Arial Narrow"/>
      <family val="2"/>
    </font>
    <font>
      <sz val="12"/>
      <color indexed="9"/>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b/>
      <sz val="18"/>
      <color theme="1"/>
      <name val="Arial Narrow"/>
      <family val="2"/>
    </font>
    <font>
      <b/>
      <sz val="12"/>
      <color theme="1"/>
      <name val="Arial Narrow"/>
      <family val="2"/>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rgb="FF0070C0"/>
      <name val="Arial Narrow"/>
      <family val="2"/>
    </font>
    <font>
      <sz val="10"/>
      <color theme="1"/>
      <name val="Arial Narrow"/>
      <family val="2"/>
    </font>
    <font>
      <sz val="11"/>
      <color rgb="FFFF0000"/>
      <name val="Arial Narrow"/>
      <family val="2"/>
    </font>
    <font>
      <b/>
      <sz val="18"/>
      <name val="Arial Narrow"/>
      <family val="2"/>
    </font>
    <font>
      <b/>
      <sz val="18"/>
      <color rgb="FF000000"/>
      <name val="Arial Narrow"/>
      <family val="2"/>
    </font>
    <font>
      <b/>
      <sz val="12"/>
      <color rgb="FF000000"/>
      <name val="Arial Narrow"/>
      <family val="2"/>
    </font>
    <font>
      <sz val="11"/>
      <color rgb="FF000000"/>
      <name val="Arial Narrow"/>
      <family val="2"/>
    </font>
    <font>
      <b/>
      <sz val="11"/>
      <color rgb="FF000000"/>
      <name val="Arial Narrow"/>
      <family val="2"/>
    </font>
    <font>
      <sz val="9"/>
      <color rgb="FF000000"/>
      <name val="Tahoma"/>
      <family val="2"/>
    </font>
    <font>
      <b/>
      <sz val="9"/>
      <color rgb="FF000000"/>
      <name val="Tahoma"/>
      <family val="2"/>
    </font>
    <font>
      <sz val="10"/>
      <color rgb="FF000000"/>
      <name val="Arial Narrow"/>
      <family val="2"/>
    </font>
    <font>
      <b/>
      <sz val="10"/>
      <color rgb="FF000000"/>
      <name val="Arial Narrow"/>
      <family val="2"/>
    </font>
    <font>
      <sz val="10"/>
      <color rgb="FF000000"/>
      <name val="Tahoma"/>
      <family val="2"/>
    </font>
  </fonts>
  <fills count="19">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548235"/>
        <bgColor rgb="FF000000"/>
      </patternFill>
    </fill>
    <fill>
      <patternFill patternType="solid">
        <fgColor rgb="FFFFC000"/>
        <bgColor rgb="FF000000"/>
      </patternFill>
    </fill>
    <fill>
      <patternFill patternType="solid">
        <fgColor rgb="FFFFFFFF"/>
        <bgColor rgb="FF000000"/>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46">
    <xf numFmtId="0" fontId="0" fillId="0" borderId="0" xfId="0"/>
    <xf numFmtId="0" fontId="1" fillId="0" borderId="0" xfId="0" applyFont="1"/>
    <xf numFmtId="0" fontId="10" fillId="0" borderId="0" xfId="0" applyFont="1" applyAlignment="1">
      <alignment vertical="center" wrapText="1"/>
    </xf>
    <xf numFmtId="0" fontId="12" fillId="3" borderId="1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vertical="center" wrapText="1"/>
    </xf>
    <xf numFmtId="0" fontId="10" fillId="0" borderId="0" xfId="0" applyFont="1" applyBorder="1" applyAlignment="1">
      <alignment vertical="center" wrapText="1"/>
    </xf>
    <xf numFmtId="0" fontId="2" fillId="3"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9" fontId="10" fillId="0" borderId="10" xfId="0" applyNumberFormat="1" applyFont="1" applyBorder="1" applyAlignment="1">
      <alignment horizontal="center" vertical="center" wrapText="1"/>
    </xf>
    <xf numFmtId="0" fontId="16" fillId="3" borderId="10"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 fillId="12" borderId="10" xfId="0" applyFont="1" applyFill="1" applyBorder="1" applyAlignment="1">
      <alignment vertical="center" wrapText="1"/>
    </xf>
    <xf numFmtId="0" fontId="1" fillId="0" borderId="0" xfId="0" applyFont="1" applyAlignment="1"/>
    <xf numFmtId="0" fontId="1" fillId="0" borderId="7" xfId="0" applyFont="1" applyBorder="1" applyAlignment="1">
      <alignment horizontal="center" vertical="center"/>
    </xf>
    <xf numFmtId="0" fontId="1" fillId="0" borderId="7" xfId="0" applyFont="1" applyBorder="1" applyAlignment="1">
      <alignment horizontal="justify" vertical="center" wrapText="1"/>
    </xf>
    <xf numFmtId="0" fontId="1" fillId="0" borderId="7" xfId="0" applyFont="1" applyBorder="1" applyAlignment="1">
      <alignment horizontal="justify" vertical="center"/>
    </xf>
    <xf numFmtId="0" fontId="9" fillId="0" borderId="7" xfId="0" applyFont="1" applyBorder="1" applyAlignment="1">
      <alignment horizontal="justify" vertical="center" wrapText="1"/>
    </xf>
    <xf numFmtId="0" fontId="9" fillId="0" borderId="10" xfId="0" applyFont="1" applyBorder="1" applyAlignment="1">
      <alignment horizontal="left" vertical="center" wrapText="1"/>
    </xf>
    <xf numFmtId="14" fontId="9" fillId="0" borderId="10" xfId="0" applyNumberFormat="1" applyFont="1" applyFill="1" applyBorder="1" applyAlignment="1">
      <alignment horizontal="center" vertical="center" wrapText="1"/>
    </xf>
    <xf numFmtId="14" fontId="9" fillId="0" borderId="10" xfId="0" applyNumberFormat="1" applyFont="1" applyBorder="1" applyAlignment="1">
      <alignment horizontal="center" vertical="center" wrapText="1"/>
    </xf>
    <xf numFmtId="0" fontId="1" fillId="0" borderId="10" xfId="0" applyFont="1" applyBorder="1"/>
    <xf numFmtId="0" fontId="1" fillId="0" borderId="10" xfId="0" applyFont="1" applyFill="1" applyBorder="1" applyAlignment="1">
      <alignment horizontal="left" vertical="center" wrapText="1"/>
    </xf>
    <xf numFmtId="14" fontId="1" fillId="0"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1" fillId="11"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22" fillId="0" borderId="10" xfId="0" applyFont="1" applyFill="1" applyBorder="1" applyAlignment="1">
      <alignment vertical="center" wrapText="1"/>
    </xf>
    <xf numFmtId="0" fontId="22" fillId="0" borderId="7" xfId="0" applyFont="1" applyFill="1" applyBorder="1" applyAlignment="1">
      <alignment vertical="center" wrapText="1"/>
    </xf>
    <xf numFmtId="0" fontId="9" fillId="13" borderId="7" xfId="0" applyFont="1" applyFill="1" applyBorder="1" applyAlignment="1">
      <alignment horizontal="justify" vertical="center" wrapText="1"/>
    </xf>
    <xf numFmtId="0" fontId="1" fillId="0" borderId="7" xfId="0" applyFont="1" applyBorder="1" applyAlignment="1">
      <alignment horizontal="center" vertical="center" wrapText="1"/>
    </xf>
    <xf numFmtId="0" fontId="1" fillId="0" borderId="10" xfId="0" applyFont="1" applyBorder="1" applyAlignment="1">
      <alignment vertical="center"/>
    </xf>
    <xf numFmtId="0" fontId="1" fillId="0" borderId="7" xfId="0" applyFont="1" applyBorder="1" applyAlignment="1">
      <alignment vertical="center"/>
    </xf>
    <xf numFmtId="14" fontId="9" fillId="0" borderId="7"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0" fontId="1" fillId="0" borderId="7" xfId="0" applyFont="1" applyBorder="1"/>
    <xf numFmtId="0" fontId="1" fillId="11" borderId="10" xfId="0" applyFont="1" applyFill="1" applyBorder="1" applyAlignment="1">
      <alignment horizontal="center" vertical="center"/>
    </xf>
    <xf numFmtId="0" fontId="9" fillId="13" borderId="10" xfId="0" applyFont="1" applyFill="1" applyBorder="1" applyAlignment="1">
      <alignment horizontal="left" vertical="center" wrapText="1"/>
    </xf>
    <xf numFmtId="14" fontId="9" fillId="0" borderId="10" xfId="0" applyNumberFormat="1" applyFont="1" applyBorder="1" applyAlignment="1">
      <alignment horizontal="left"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0" fontId="3" fillId="12" borderId="7" xfId="0" applyFont="1" applyFill="1" applyBorder="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7" xfId="0" applyFont="1" applyFill="1" applyBorder="1" applyAlignment="1">
      <alignment horizontal="justify" vertical="center" wrapText="1"/>
    </xf>
    <xf numFmtId="0" fontId="1" fillId="13" borderId="10" xfId="0" applyFont="1" applyFill="1" applyBorder="1" applyAlignment="1">
      <alignment horizontal="center" vertical="center"/>
    </xf>
    <xf numFmtId="0" fontId="9" fillId="13" borderId="10" xfId="0" applyFont="1" applyFill="1" applyBorder="1" applyAlignment="1">
      <alignment horizontal="justify" vertical="center" wrapText="1"/>
    </xf>
    <xf numFmtId="14" fontId="9" fillId="13" borderId="10" xfId="0" applyNumberFormat="1" applyFont="1" applyFill="1" applyBorder="1" applyAlignment="1">
      <alignment horizontal="center" vertical="center" wrapText="1"/>
    </xf>
    <xf numFmtId="14" fontId="9" fillId="13" borderId="10" xfId="0" applyNumberFormat="1" applyFont="1" applyFill="1" applyBorder="1" applyAlignment="1">
      <alignment horizontal="left" vertical="center" wrapText="1"/>
    </xf>
    <xf numFmtId="0" fontId="1" fillId="13" borderId="10" xfId="0" applyFont="1" applyFill="1" applyBorder="1" applyAlignment="1">
      <alignment vertical="center" wrapText="1"/>
    </xf>
    <xf numFmtId="0" fontId="1" fillId="13" borderId="10" xfId="0" applyFont="1" applyFill="1" applyBorder="1" applyAlignment="1">
      <alignment horizontal="left" vertical="center" wrapText="1"/>
    </xf>
    <xf numFmtId="0" fontId="1" fillId="0" borderId="0" xfId="0" applyFont="1" applyAlignment="1">
      <alignment horizontal="justify" vertical="center"/>
    </xf>
    <xf numFmtId="0" fontId="1" fillId="13" borderId="0" xfId="0" applyFont="1" applyFill="1"/>
    <xf numFmtId="0" fontId="1" fillId="13" borderId="10" xfId="0" applyFont="1" applyFill="1" applyBorder="1" applyAlignment="1">
      <alignment horizontal="justify" vertical="center" wrapText="1"/>
    </xf>
    <xf numFmtId="0" fontId="1" fillId="10" borderId="10" xfId="0" applyFont="1" applyFill="1" applyBorder="1" applyAlignment="1">
      <alignment horizontal="center" vertical="center"/>
    </xf>
    <xf numFmtId="14" fontId="9" fillId="0" borderId="10" xfId="0" applyNumberFormat="1" applyFont="1" applyFill="1" applyBorder="1" applyAlignment="1">
      <alignment horizontal="justify" vertical="center" wrapText="1"/>
    </xf>
    <xf numFmtId="14" fontId="9" fillId="0" borderId="10" xfId="0" applyNumberFormat="1" applyFont="1" applyBorder="1" applyAlignment="1">
      <alignment horizontal="justify" vertical="center" wrapText="1"/>
    </xf>
    <xf numFmtId="14" fontId="9" fillId="13" borderId="10" xfId="0" applyNumberFormat="1" applyFont="1" applyFill="1" applyBorder="1" applyAlignment="1">
      <alignment horizontal="justify" vertical="center" wrapText="1"/>
    </xf>
    <xf numFmtId="14" fontId="1" fillId="0" borderId="10" xfId="0" applyNumberFormat="1" applyFont="1" applyBorder="1" applyAlignment="1">
      <alignment horizontal="center" vertical="center" wrapText="1"/>
    </xf>
    <xf numFmtId="0" fontId="23" fillId="0" borderId="24" xfId="0" applyFont="1" applyBorder="1"/>
    <xf numFmtId="0" fontId="23" fillId="0" borderId="25" xfId="0" applyFont="1" applyBorder="1"/>
    <xf numFmtId="0" fontId="23" fillId="0" borderId="26" xfId="0" applyFont="1" applyBorder="1"/>
    <xf numFmtId="0" fontId="23" fillId="0" borderId="0" xfId="0" applyFont="1"/>
    <xf numFmtId="0" fontId="23" fillId="0" borderId="27" xfId="0" applyFont="1" applyBorder="1"/>
    <xf numFmtId="0" fontId="23" fillId="0" borderId="0" xfId="0" applyFont="1" applyBorder="1"/>
    <xf numFmtId="0" fontId="23" fillId="0" borderId="28" xfId="0" applyFont="1" applyBorder="1"/>
    <xf numFmtId="0" fontId="23" fillId="0" borderId="30" xfId="0" applyFont="1" applyBorder="1"/>
    <xf numFmtId="0" fontId="23" fillId="0" borderId="31" xfId="0" applyFont="1" applyBorder="1"/>
    <xf numFmtId="0" fontId="26" fillId="0" borderId="29" xfId="0" applyFont="1" applyBorder="1"/>
    <xf numFmtId="0" fontId="22" fillId="0" borderId="2" xfId="0" applyFont="1" applyFill="1" applyBorder="1" applyAlignment="1">
      <alignment vertical="center" wrapText="1"/>
    </xf>
    <xf numFmtId="0" fontId="1" fillId="0" borderId="0" xfId="0" applyFont="1" applyFill="1" applyBorder="1"/>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2" borderId="10" xfId="0" applyFont="1" applyFill="1" applyBorder="1" applyAlignment="1">
      <alignment vertical="center" wrapText="1"/>
    </xf>
    <xf numFmtId="14" fontId="10" fillId="0" borderId="10" xfId="0" applyNumberFormat="1" applyFont="1" applyFill="1" applyBorder="1" applyAlignment="1">
      <alignment horizontal="center" vertical="center" wrapText="1"/>
    </xf>
    <xf numFmtId="14" fontId="10" fillId="0" borderId="10"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3" fillId="0" borderId="0" xfId="0" applyFont="1"/>
    <xf numFmtId="0" fontId="1" fillId="0" borderId="0" xfId="0" applyFont="1" applyAlignment="1">
      <alignment wrapText="1"/>
    </xf>
    <xf numFmtId="0" fontId="1" fillId="11" borderId="10" xfId="0" applyFont="1" applyFill="1" applyBorder="1" applyAlignment="1">
      <alignment horizontal="center" vertical="center"/>
    </xf>
    <xf numFmtId="0" fontId="1" fillId="0" borderId="7" xfId="0" applyFont="1" applyBorder="1" applyAlignment="1">
      <alignment horizontal="justify" vertical="center" wrapText="1"/>
    </xf>
    <xf numFmtId="0" fontId="1" fillId="11" borderId="10" xfId="0" applyFont="1" applyFill="1" applyBorder="1" applyAlignment="1">
      <alignment horizontal="center" vertical="center"/>
    </xf>
    <xf numFmtId="0" fontId="9" fillId="0" borderId="7" xfId="0" applyFont="1" applyBorder="1" applyAlignment="1">
      <alignment horizontal="justify" vertical="center" wrapText="1"/>
    </xf>
    <xf numFmtId="0" fontId="9" fillId="0" borderId="10" xfId="0" applyFont="1" applyBorder="1" applyAlignment="1">
      <alignment horizontal="justify" vertical="center" wrapText="1"/>
    </xf>
    <xf numFmtId="0" fontId="1" fillId="9" borderId="10" xfId="0" applyFont="1" applyFill="1" applyBorder="1" applyAlignment="1">
      <alignment horizontal="center" vertical="center"/>
    </xf>
    <xf numFmtId="0" fontId="27" fillId="0" borderId="10" xfId="0" applyFont="1" applyBorder="1" applyAlignment="1">
      <alignment horizontal="justify" vertical="center" wrapText="1"/>
    </xf>
    <xf numFmtId="0" fontId="27" fillId="0" borderId="10" xfId="0" applyFont="1" applyBorder="1"/>
    <xf numFmtId="0" fontId="27" fillId="0" borderId="0" xfId="0" applyFont="1"/>
    <xf numFmtId="0" fontId="1" fillId="10" borderId="7"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7" xfId="0" applyFont="1" applyBorder="1" applyAlignment="1">
      <alignment horizontal="justify" vertical="center" wrapText="1"/>
    </xf>
    <xf numFmtId="0" fontId="1" fillId="0" borderId="10" xfId="0" applyFont="1" applyBorder="1" applyAlignment="1">
      <alignment horizontal="justify" vertical="center"/>
    </xf>
    <xf numFmtId="0" fontId="1" fillId="0" borderId="10" xfId="0" applyFont="1" applyBorder="1" applyAlignment="1">
      <alignment horizontal="justify" vertical="center" wrapText="1"/>
    </xf>
    <xf numFmtId="0" fontId="3" fillId="2" borderId="10" xfId="0" applyFont="1" applyFill="1" applyBorder="1" applyAlignment="1">
      <alignment horizontal="center" vertical="center" wrapText="1"/>
    </xf>
    <xf numFmtId="0" fontId="9" fillId="0" borderId="10" xfId="0" applyFont="1" applyBorder="1" applyAlignment="1">
      <alignment horizontal="justify" vertical="center" wrapText="1"/>
    </xf>
    <xf numFmtId="17" fontId="1" fillId="11" borderId="10" xfId="0" applyNumberFormat="1" applyFont="1" applyFill="1" applyBorder="1" applyAlignment="1">
      <alignment horizontal="center" vertical="center"/>
    </xf>
    <xf numFmtId="0" fontId="27" fillId="0" borderId="7" xfId="0" applyFont="1" applyBorder="1" applyAlignment="1">
      <alignment horizontal="center" vertical="center"/>
    </xf>
    <xf numFmtId="0" fontId="9" fillId="13" borderId="10" xfId="0" applyFont="1" applyFill="1" applyBorder="1" applyAlignment="1">
      <alignment horizontal="center" vertical="center"/>
    </xf>
    <xf numFmtId="0" fontId="9" fillId="9" borderId="10" xfId="0" applyFont="1" applyFill="1" applyBorder="1" applyAlignment="1">
      <alignment horizontal="center" vertical="center"/>
    </xf>
    <xf numFmtId="0" fontId="9" fillId="13" borderId="10" xfId="0" applyFont="1" applyFill="1" applyBorder="1"/>
    <xf numFmtId="0" fontId="9" fillId="13" borderId="0" xfId="0" applyFont="1" applyFill="1"/>
    <xf numFmtId="0" fontId="9" fillId="0" borderId="10" xfId="0" applyFont="1" applyBorder="1" applyAlignment="1">
      <alignment horizontal="center" vertical="center"/>
    </xf>
    <xf numFmtId="0" fontId="9" fillId="0" borderId="10" xfId="0" applyFont="1" applyBorder="1" applyAlignment="1">
      <alignment vertical="center" wrapText="1"/>
    </xf>
    <xf numFmtId="0" fontId="9" fillId="11" borderId="10" xfId="0" applyFont="1" applyFill="1" applyBorder="1" applyAlignment="1">
      <alignment horizontal="center" vertical="center"/>
    </xf>
    <xf numFmtId="0" fontId="9" fillId="0" borderId="10" xfId="0" applyFont="1" applyBorder="1" applyAlignment="1">
      <alignment horizontal="justify" vertical="center"/>
    </xf>
    <xf numFmtId="0" fontId="9" fillId="0" borderId="10" xfId="0" applyFont="1" applyBorder="1"/>
    <xf numFmtId="0" fontId="9" fillId="0" borderId="0" xfId="0" applyFont="1"/>
    <xf numFmtId="0" fontId="1" fillId="0" borderId="0" xfId="0" applyFont="1" applyAlignment="1">
      <alignment vertical="center" wrapText="1"/>
    </xf>
    <xf numFmtId="0" fontId="1" fillId="10" borderId="10" xfId="0" applyFont="1" applyFill="1" applyBorder="1" applyAlignment="1">
      <alignment horizontal="justify" vertical="center" wrapText="1"/>
    </xf>
    <xf numFmtId="0" fontId="28" fillId="0" borderId="10" xfId="0" applyFont="1" applyBorder="1" applyAlignment="1">
      <alignment horizontal="justify" vertical="center"/>
    </xf>
    <xf numFmtId="0" fontId="28" fillId="0" borderId="10" xfId="0" applyFont="1" applyBorder="1" applyAlignment="1">
      <alignment horizontal="center" vertical="center"/>
    </xf>
    <xf numFmtId="14" fontId="28" fillId="0" borderId="7" xfId="0" applyNumberFormat="1" applyFont="1" applyBorder="1" applyAlignment="1">
      <alignment vertical="center"/>
    </xf>
    <xf numFmtId="0" fontId="28" fillId="0" borderId="7" xfId="0" applyFont="1" applyBorder="1" applyAlignment="1">
      <alignment vertical="center" wrapText="1"/>
    </xf>
    <xf numFmtId="0" fontId="1" fillId="10" borderId="10" xfId="0" applyFont="1" applyFill="1" applyBorder="1" applyAlignment="1">
      <alignment horizontal="justify" vertical="center"/>
    </xf>
    <xf numFmtId="0" fontId="28" fillId="14" borderId="10" xfId="0" applyFont="1" applyFill="1" applyBorder="1" applyAlignment="1">
      <alignment wrapText="1"/>
    </xf>
    <xf numFmtId="0" fontId="28" fillId="15" borderId="10" xfId="0" applyFont="1" applyFill="1" applyBorder="1" applyAlignment="1">
      <alignment horizontal="justify"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1" fillId="11" borderId="10" xfId="0" applyFont="1" applyFill="1" applyBorder="1" applyAlignment="1">
      <alignment horizontal="justify" vertical="center"/>
    </xf>
    <xf numFmtId="0" fontId="30" fillId="0" borderId="0" xfId="0" applyFont="1" applyFill="1" applyBorder="1" applyAlignment="1">
      <alignment vertical="center" wrapText="1"/>
    </xf>
    <xf numFmtId="0" fontId="30" fillId="0" borderId="11" xfId="0" applyFont="1" applyFill="1" applyBorder="1" applyAlignment="1">
      <alignment vertical="center" wrapText="1"/>
    </xf>
    <xf numFmtId="0" fontId="32" fillId="0" borderId="10" xfId="0" applyFont="1" applyFill="1" applyBorder="1" applyAlignment="1">
      <alignment vertical="center" wrapText="1"/>
    </xf>
    <xf numFmtId="0" fontId="33" fillId="0" borderId="0" xfId="0" applyFont="1" applyFill="1" applyBorder="1"/>
    <xf numFmtId="0" fontId="32" fillId="0" borderId="7" xfId="0" applyFont="1" applyFill="1" applyBorder="1" applyAlignment="1">
      <alignment vertical="center" wrapText="1"/>
    </xf>
    <xf numFmtId="0" fontId="34" fillId="16" borderId="10" xfId="0" applyFont="1" applyFill="1" applyBorder="1" applyAlignment="1">
      <alignment horizontal="center" vertical="center" wrapText="1"/>
    </xf>
    <xf numFmtId="0" fontId="34" fillId="16" borderId="10" xfId="0" applyFont="1" applyFill="1" applyBorder="1" applyAlignment="1">
      <alignment vertical="center" wrapText="1"/>
    </xf>
    <xf numFmtId="0" fontId="34" fillId="16" borderId="7" xfId="0" applyFont="1" applyFill="1" applyBorder="1" applyAlignment="1">
      <alignment horizontal="center" vertical="center" wrapText="1"/>
    </xf>
    <xf numFmtId="0" fontId="33" fillId="0" borderId="0" xfId="0" applyFont="1" applyFill="1" applyBorder="1" applyAlignment="1"/>
    <xf numFmtId="0" fontId="9" fillId="0" borderId="7" xfId="0" applyFont="1" applyFill="1" applyBorder="1" applyAlignment="1">
      <alignment vertical="center" wrapText="1"/>
    </xf>
    <xf numFmtId="0" fontId="33" fillId="0" borderId="10" xfId="0" applyFont="1" applyFill="1" applyBorder="1"/>
    <xf numFmtId="0" fontId="9" fillId="0" borderId="8" xfId="0" applyFont="1" applyFill="1" applyBorder="1" applyAlignment="1">
      <alignment vertical="center" wrapText="1"/>
    </xf>
    <xf numFmtId="0" fontId="33" fillId="0" borderId="10" xfId="0" applyFont="1" applyFill="1" applyBorder="1" applyAlignment="1">
      <alignment horizontal="center" vertical="center"/>
    </xf>
    <xf numFmtId="0" fontId="9" fillId="18" borderId="10" xfId="0" applyFont="1" applyFill="1" applyBorder="1" applyAlignment="1">
      <alignment horizontal="left" vertical="center" wrapText="1"/>
    </xf>
    <xf numFmtId="0" fontId="9" fillId="18" borderId="10" xfId="0" applyFont="1" applyFill="1" applyBorder="1" applyAlignment="1">
      <alignment horizontal="center" vertical="center" wrapText="1"/>
    </xf>
    <xf numFmtId="0" fontId="1" fillId="9" borderId="10" xfId="0" applyFont="1" applyFill="1" applyBorder="1" applyAlignment="1">
      <alignment horizontal="justify"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3" fillId="12" borderId="10" xfId="0" applyFont="1" applyFill="1" applyBorder="1" applyAlignment="1">
      <alignment horizontal="center" vertical="center" wrapText="1"/>
    </xf>
    <xf numFmtId="0" fontId="9" fillId="0" borderId="10" xfId="0" applyFont="1" applyBorder="1" applyAlignment="1">
      <alignment horizontal="justify" vertical="center" wrapText="1"/>
    </xf>
    <xf numFmtId="0" fontId="25" fillId="0" borderId="0" xfId="0" applyFont="1" applyBorder="1" applyAlignment="1">
      <alignment horizontal="left"/>
    </xf>
    <xf numFmtId="0" fontId="25" fillId="0" borderId="28" xfId="0" applyFont="1" applyBorder="1" applyAlignment="1">
      <alignment horizontal="left"/>
    </xf>
    <xf numFmtId="0" fontId="25" fillId="0" borderId="27" xfId="0" applyFont="1" applyBorder="1" applyAlignment="1">
      <alignment horizontal="left"/>
    </xf>
    <xf numFmtId="0" fontId="25" fillId="0" borderId="0" xfId="0" applyFont="1" applyBorder="1" applyAlignment="1">
      <alignment horizontal="center"/>
    </xf>
    <xf numFmtId="0" fontId="25" fillId="0" borderId="28" xfId="0" applyFont="1" applyBorder="1" applyAlignment="1">
      <alignment horizontal="center"/>
    </xf>
    <xf numFmtId="0" fontId="23" fillId="0" borderId="27" xfId="0" applyFont="1" applyBorder="1" applyAlignment="1">
      <alignment horizontal="center"/>
    </xf>
    <xf numFmtId="0" fontId="23" fillId="0" borderId="0" xfId="0" applyFont="1" applyBorder="1" applyAlignment="1">
      <alignment horizontal="center"/>
    </xf>
    <xf numFmtId="0" fontId="23" fillId="0" borderId="28" xfId="0" applyFont="1" applyBorder="1" applyAlignment="1">
      <alignment horizontal="center"/>
    </xf>
    <xf numFmtId="0" fontId="24" fillId="0" borderId="27" xfId="0" applyFont="1" applyBorder="1" applyAlignment="1">
      <alignment horizontal="center"/>
    </xf>
    <xf numFmtId="0" fontId="24" fillId="0" borderId="0" xfId="0" applyFont="1" applyBorder="1" applyAlignment="1">
      <alignment horizontal="center"/>
    </xf>
    <xf numFmtId="0" fontId="24" fillId="0" borderId="28" xfId="0" applyFont="1" applyBorder="1" applyAlignment="1">
      <alignment horizontal="center"/>
    </xf>
    <xf numFmtId="0" fontId="1" fillId="0" borderId="7"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justify" vertical="center"/>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1" fillId="11" borderId="7" xfId="0" applyFont="1" applyFill="1" applyBorder="1" applyAlignment="1">
      <alignment horizontal="center" vertical="center"/>
    </xf>
    <xf numFmtId="0" fontId="1" fillId="11" borderId="8" xfId="0" applyFont="1" applyFill="1" applyBorder="1" applyAlignment="1">
      <alignment horizontal="center" vertical="center"/>
    </xf>
    <xf numFmtId="0" fontId="1" fillId="11" borderId="9"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9" fillId="13" borderId="7" xfId="0" applyFont="1" applyFill="1" applyBorder="1" applyAlignment="1">
      <alignment horizontal="left" vertical="center" wrapText="1"/>
    </xf>
    <xf numFmtId="0" fontId="9" fillId="13" borderId="9" xfId="0" applyFont="1" applyFill="1" applyBorder="1" applyAlignment="1">
      <alignment horizontal="left" vertical="center" wrapText="1"/>
    </xf>
    <xf numFmtId="14" fontId="9" fillId="0" borderId="7" xfId="0" applyNumberFormat="1"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7" xfId="0" applyNumberFormat="1" applyFont="1" applyBorder="1" applyAlignment="1">
      <alignment horizontal="left" vertical="center" wrapText="1"/>
    </xf>
    <xf numFmtId="14" fontId="9" fillId="0" borderId="9" xfId="0" applyNumberFormat="1" applyFont="1" applyBorder="1" applyAlignment="1">
      <alignment horizontal="left" vertical="center" wrapText="1"/>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9" xfId="0" applyFont="1" applyBorder="1" applyAlignment="1">
      <alignment horizontal="justify" vertical="center" wrapText="1"/>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6" xfId="0" applyFont="1" applyFill="1" applyBorder="1" applyAlignment="1">
      <alignment horizontal="center" vertical="center"/>
    </xf>
    <xf numFmtId="14" fontId="9" fillId="0" borderId="8" xfId="0" applyNumberFormat="1" applyFont="1" applyBorder="1" applyAlignment="1">
      <alignment horizontal="center" vertical="center" wrapText="1"/>
    </xf>
    <xf numFmtId="0" fontId="9" fillId="13" borderId="8" xfId="0" applyFont="1" applyFill="1" applyBorder="1" applyAlignment="1">
      <alignment horizontal="left" vertical="center" wrapText="1"/>
    </xf>
    <xf numFmtId="14" fontId="9" fillId="0" borderId="8"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9" borderId="1" xfId="0" applyFont="1" applyFill="1" applyBorder="1" applyAlignment="1">
      <alignment horizontal="center" vertical="center"/>
    </xf>
    <xf numFmtId="0" fontId="1" fillId="9" borderId="23" xfId="0" applyFont="1" applyFill="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22" fillId="0" borderId="5" xfId="0" applyFont="1" applyFill="1" applyBorder="1" applyAlignment="1">
      <alignment horizontal="left"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1" fillId="0" borderId="9" xfId="0" applyFont="1" applyBorder="1" applyAlignment="1">
      <alignment horizontal="center" vertical="center" wrapText="1"/>
    </xf>
    <xf numFmtId="0" fontId="1" fillId="10" borderId="7" xfId="0" applyFont="1" applyFill="1" applyBorder="1" applyAlignment="1">
      <alignment horizontal="center" vertical="center"/>
    </xf>
    <xf numFmtId="0" fontId="1" fillId="10" borderId="8" xfId="0" applyFont="1" applyFill="1" applyBorder="1" applyAlignment="1">
      <alignment horizontal="center" vertical="center"/>
    </xf>
    <xf numFmtId="0" fontId="1" fillId="10" borderId="9" xfId="0" applyFont="1" applyFill="1" applyBorder="1" applyAlignment="1">
      <alignment horizontal="center" vertical="center"/>
    </xf>
    <xf numFmtId="0" fontId="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1" fillId="9" borderId="10" xfId="0" applyFont="1" applyFill="1" applyBorder="1" applyAlignment="1">
      <alignment horizontal="center" vertical="center"/>
    </xf>
    <xf numFmtId="0" fontId="1" fillId="10" borderId="10" xfId="0" applyFont="1" applyFill="1" applyBorder="1" applyAlignment="1">
      <alignment horizontal="center" vertical="center"/>
    </xf>
    <xf numFmtId="0" fontId="28" fillId="14" borderId="7" xfId="0" applyFont="1" applyFill="1" applyBorder="1" applyAlignment="1">
      <alignment horizontal="center" vertical="center" wrapText="1"/>
    </xf>
    <xf numFmtId="0" fontId="28" fillId="14" borderId="9"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 xfId="0" applyFont="1" applyFill="1" applyBorder="1" applyAlignment="1">
      <alignment horizontal="center" vertical="center" wrapText="1"/>
    </xf>
    <xf numFmtId="0" fontId="1" fillId="0" borderId="10" xfId="0" applyFont="1" applyBorder="1" applyAlignment="1">
      <alignment horizontal="justify" vertical="center"/>
    </xf>
    <xf numFmtId="0" fontId="28" fillId="14" borderId="7" xfId="0" applyFont="1" applyFill="1" applyBorder="1" applyAlignment="1">
      <alignment horizontal="center" wrapText="1"/>
    </xf>
    <xf numFmtId="0" fontId="28" fillId="14" borderId="9" xfId="0" applyFont="1" applyFill="1" applyBorder="1" applyAlignment="1">
      <alignment horizont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0"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3" fillId="2" borderId="10"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xf>
    <xf numFmtId="0" fontId="9" fillId="0" borderId="9" xfId="0" applyFont="1" applyBorder="1" applyAlignment="1">
      <alignment horizontal="center" vertical="center"/>
    </xf>
    <xf numFmtId="14" fontId="9" fillId="0" borderId="7" xfId="0" applyNumberFormat="1" applyFont="1" applyFill="1" applyBorder="1" applyAlignment="1">
      <alignment horizontal="center" vertical="center"/>
    </xf>
    <xf numFmtId="14" fontId="9" fillId="0" borderId="9" xfId="0" applyNumberFormat="1" applyFont="1" applyFill="1" applyBorder="1" applyAlignment="1">
      <alignment horizontal="center" vertical="center"/>
    </xf>
    <xf numFmtId="14" fontId="9" fillId="0" borderId="7" xfId="0" applyNumberFormat="1" applyFont="1" applyBorder="1" applyAlignment="1">
      <alignment horizontal="center" vertical="center"/>
    </xf>
    <xf numFmtId="14" fontId="9" fillId="0" borderId="9" xfId="0" applyNumberFormat="1" applyFont="1" applyBorder="1" applyAlignment="1">
      <alignment horizontal="center" vertical="center"/>
    </xf>
    <xf numFmtId="49" fontId="1" fillId="0" borderId="7" xfId="0" applyNumberFormat="1" applyFont="1" applyBorder="1" applyAlignment="1">
      <alignment horizontal="justify" vertical="center" wrapText="1"/>
    </xf>
    <xf numFmtId="49" fontId="1" fillId="0" borderId="9" xfId="0" applyNumberFormat="1" applyFont="1" applyBorder="1" applyAlignment="1">
      <alignment horizontal="justify" vertical="center" wrapText="1"/>
    </xf>
    <xf numFmtId="0" fontId="9" fillId="0" borderId="8" xfId="0" applyFont="1" applyBorder="1" applyAlignment="1">
      <alignment horizontal="center" vertical="center" wrapText="1"/>
    </xf>
    <xf numFmtId="0" fontId="1" fillId="11" borderId="10" xfId="0" applyFont="1" applyFill="1" applyBorder="1" applyAlignment="1">
      <alignment horizontal="center" vertical="center"/>
    </xf>
    <xf numFmtId="0" fontId="9" fillId="13" borderId="10" xfId="0" applyFont="1" applyFill="1" applyBorder="1" applyAlignment="1">
      <alignment horizontal="justify" vertical="center" wrapText="1"/>
    </xf>
    <xf numFmtId="0" fontId="33" fillId="0" borderId="7" xfId="0" applyFont="1" applyFill="1" applyBorder="1" applyAlignment="1">
      <alignment horizontal="center" vertical="center"/>
    </xf>
    <xf numFmtId="0" fontId="33" fillId="0" borderId="9" xfId="0" applyFont="1" applyFill="1" applyBorder="1" applyAlignment="1">
      <alignment horizontal="center" vertical="center"/>
    </xf>
    <xf numFmtId="0" fontId="33" fillId="17" borderId="7" xfId="0" applyFont="1" applyFill="1" applyBorder="1" applyAlignment="1">
      <alignment horizontal="center" vertical="center"/>
    </xf>
    <xf numFmtId="0" fontId="33" fillId="17" borderId="9" xfId="0" applyFont="1" applyFill="1" applyBorder="1" applyAlignment="1">
      <alignment horizontal="center" vertical="center"/>
    </xf>
    <xf numFmtId="0" fontId="33" fillId="0" borderId="7" xfId="0" applyFont="1" applyFill="1" applyBorder="1" applyAlignment="1">
      <alignment horizontal="justify" vertical="center" wrapText="1"/>
    </xf>
    <xf numFmtId="0" fontId="33" fillId="0" borderId="9" xfId="0" applyFont="1" applyFill="1" applyBorder="1" applyAlignment="1">
      <alignment horizontal="justify" vertical="center" wrapText="1"/>
    </xf>
    <xf numFmtId="0" fontId="9" fillId="0" borderId="7"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18" borderId="7" xfId="0" applyFont="1" applyFill="1" applyBorder="1" applyAlignment="1">
      <alignment horizontal="left" vertical="center" wrapText="1"/>
    </xf>
    <xf numFmtId="0" fontId="9" fillId="18" borderId="8" xfId="0" applyFont="1" applyFill="1" applyBorder="1" applyAlignment="1">
      <alignment horizontal="left" vertical="center" wrapText="1"/>
    </xf>
    <xf numFmtId="0" fontId="9" fillId="18" borderId="9" xfId="0" applyFont="1" applyFill="1" applyBorder="1" applyAlignment="1">
      <alignment horizontal="left" vertical="center" wrapText="1"/>
    </xf>
    <xf numFmtId="0" fontId="9" fillId="18" borderId="7" xfId="0" applyFont="1" applyFill="1" applyBorder="1" applyAlignment="1">
      <alignment horizontal="center" vertical="center" wrapText="1"/>
    </xf>
    <xf numFmtId="0" fontId="9" fillId="18" borderId="8" xfId="0" applyFont="1" applyFill="1" applyBorder="1" applyAlignment="1">
      <alignment horizontal="center" vertical="center" wrapText="1"/>
    </xf>
    <xf numFmtId="0" fontId="9" fillId="18" borderId="9" xfId="0" applyFont="1" applyFill="1" applyBorder="1" applyAlignment="1">
      <alignment horizontal="center" vertical="center" wrapText="1"/>
    </xf>
    <xf numFmtId="0" fontId="33" fillId="0" borderId="8" xfId="0" applyFont="1" applyFill="1" applyBorder="1" applyAlignment="1">
      <alignment horizontal="center" vertical="center"/>
    </xf>
    <xf numFmtId="0" fontId="34" fillId="16" borderId="10" xfId="0" applyFont="1" applyFill="1" applyBorder="1" applyAlignment="1">
      <alignment horizontal="center" vertical="center" wrapText="1"/>
    </xf>
    <xf numFmtId="0" fontId="33" fillId="0" borderId="8" xfId="0" applyFont="1" applyFill="1" applyBorder="1" applyAlignment="1">
      <alignment horizontal="justify" vertical="center" wrapText="1"/>
    </xf>
    <xf numFmtId="0" fontId="33" fillId="17" borderId="1" xfId="0" applyFont="1" applyFill="1" applyBorder="1" applyAlignment="1">
      <alignment horizontal="center" vertical="center"/>
    </xf>
    <xf numFmtId="0" fontId="33" fillId="17" borderId="23"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11" xfId="0" applyFont="1" applyFill="1" applyBorder="1" applyAlignment="1">
      <alignment horizontal="center" vertical="center"/>
    </xf>
    <xf numFmtId="0" fontId="33" fillId="17" borderId="8" xfId="0" applyFont="1" applyFill="1" applyBorder="1" applyAlignment="1">
      <alignment horizontal="center" vertical="center"/>
    </xf>
    <xf numFmtId="0" fontId="31" fillId="0" borderId="0"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4" fillId="16" borderId="10" xfId="0" applyFont="1" applyFill="1" applyBorder="1" applyAlignment="1">
      <alignment horizontal="center" vertical="center"/>
    </xf>
    <xf numFmtId="0" fontId="34" fillId="16" borderId="1" xfId="0" applyFont="1" applyFill="1" applyBorder="1" applyAlignment="1">
      <alignment horizontal="center" vertical="center"/>
    </xf>
    <xf numFmtId="0" fontId="34" fillId="16" borderId="2" xfId="0" applyFont="1" applyFill="1" applyBorder="1" applyAlignment="1">
      <alignment horizontal="center" vertical="center"/>
    </xf>
    <xf numFmtId="0" fontId="34" fillId="16" borderId="3" xfId="0" applyFont="1" applyFill="1" applyBorder="1" applyAlignment="1">
      <alignment horizontal="center" vertical="center"/>
    </xf>
    <xf numFmtId="0" fontId="34" fillId="16" borderId="4" xfId="0" applyFont="1" applyFill="1" applyBorder="1" applyAlignment="1">
      <alignment horizontal="center" vertical="center"/>
    </xf>
    <xf numFmtId="0" fontId="34" fillId="16" borderId="5" xfId="0" applyFont="1" applyFill="1" applyBorder="1" applyAlignment="1">
      <alignment horizontal="center" vertical="center"/>
    </xf>
    <xf numFmtId="0" fontId="34" fillId="16" borderId="6" xfId="0" applyFont="1" applyFill="1" applyBorder="1" applyAlignment="1">
      <alignment horizontal="center" vertical="center"/>
    </xf>
    <xf numFmtId="0" fontId="12" fillId="8" borderId="1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7" fillId="3" borderId="7" xfId="0" applyFont="1" applyFill="1" applyBorder="1" applyAlignment="1">
      <alignment horizontal="center" vertical="center" textRotation="90" wrapText="1"/>
    </xf>
    <xf numFmtId="0" fontId="17" fillId="3" borderId="8" xfId="0" applyFont="1" applyFill="1" applyBorder="1" applyAlignment="1">
      <alignment horizontal="center" vertical="center" textRotation="90" wrapText="1"/>
    </xf>
    <xf numFmtId="0" fontId="17" fillId="3" borderId="9" xfId="0" applyFont="1" applyFill="1" applyBorder="1" applyAlignment="1">
      <alignment horizontal="center" vertical="center" textRotation="90" wrapText="1"/>
    </xf>
    <xf numFmtId="0" fontId="19" fillId="3" borderId="7" xfId="0" applyFont="1" applyFill="1" applyBorder="1" applyAlignment="1">
      <alignment horizontal="center" vertical="center" textRotation="90" wrapText="1"/>
    </xf>
    <xf numFmtId="0" fontId="19" fillId="3" borderId="8" xfId="0" applyFont="1" applyFill="1" applyBorder="1" applyAlignment="1">
      <alignment horizontal="center" vertical="center" textRotation="90" wrapText="1"/>
    </xf>
    <xf numFmtId="0" fontId="19" fillId="3" borderId="9" xfId="0" applyFont="1" applyFill="1" applyBorder="1" applyAlignment="1">
      <alignment horizontal="center" vertical="center" textRotation="90" wrapText="1"/>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25" fillId="0" borderId="0" xfId="0" applyFont="1" applyBorder="1" applyAlignment="1">
      <alignment horizontal="left" wrapText="1"/>
    </xf>
  </cellXfs>
  <cellStyles count="1">
    <cellStyle name="Normal" xfId="0" builtinId="0"/>
  </cellStyles>
  <dxfs count="184">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0</xdr:rowOff>
    </xdr:from>
    <xdr:to>
      <xdr:col>7</xdr:col>
      <xdr:colOff>434340</xdr:colOff>
      <xdr:row>3</xdr:row>
      <xdr:rowOff>104775</xdr:rowOff>
    </xdr:to>
    <xdr:pic>
      <xdr:nvPicPr>
        <xdr:cNvPr id="2" name="Imagen 1"/>
        <xdr:cNvPicPr/>
      </xdr:nvPicPr>
      <xdr:blipFill>
        <a:blip xmlns:r="http://schemas.openxmlformats.org/officeDocument/2006/relationships" r:embed="rId1"/>
        <a:srcRect/>
        <a:stretch>
          <a:fillRect/>
        </a:stretch>
      </xdr:blipFill>
      <xdr:spPr>
        <a:xfrm>
          <a:off x="3143250" y="0"/>
          <a:ext cx="2625090" cy="8763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19</xdr:col>
      <xdr:colOff>624052</xdr:colOff>
      <xdr:row>0</xdr:row>
      <xdr:rowOff>190888</xdr:rowOff>
    </xdr:from>
    <xdr:to>
      <xdr:col>21</xdr:col>
      <xdr:colOff>621638</xdr:colOff>
      <xdr:row>1</xdr:row>
      <xdr:rowOff>360660</xdr:rowOff>
    </xdr:to>
    <xdr:pic>
      <xdr:nvPicPr>
        <xdr:cNvPr id="3" name="Imagen 2"/>
        <xdr:cNvPicPr/>
      </xdr:nvPicPr>
      <xdr:blipFill>
        <a:blip xmlns:r="http://schemas.openxmlformats.org/officeDocument/2006/relationships" r:embed="rId1"/>
        <a:srcRect/>
        <a:stretch>
          <a:fillRect/>
        </a:stretch>
      </xdr:blipFill>
      <xdr:spPr>
        <a:xfrm>
          <a:off x="29341927" y="190888"/>
          <a:ext cx="1988311" cy="712697"/>
        </a:xfrm>
        <a:prstGeom prst="rect">
          <a:avLst/>
        </a:prstGeom>
        <a:noFill/>
        <a:ln>
          <a:noFill/>
          <a:prstDash/>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244641</xdr:colOff>
      <xdr:row>0</xdr:row>
      <xdr:rowOff>504</xdr:rowOff>
    </xdr:from>
    <xdr:to>
      <xdr:col>1</xdr:col>
      <xdr:colOff>1323975</xdr:colOff>
      <xdr:row>2</xdr:row>
      <xdr:rowOff>9526</xdr:rowOff>
    </xdr:to>
    <xdr:pic>
      <xdr:nvPicPr>
        <xdr:cNvPr id="2" name="Imagen 1"/>
        <xdr:cNvPicPr/>
      </xdr:nvPicPr>
      <xdr:blipFill>
        <a:blip xmlns:r="http://schemas.openxmlformats.org/officeDocument/2006/relationships" r:embed="rId1"/>
        <a:srcRect/>
        <a:stretch>
          <a:fillRect/>
        </a:stretch>
      </xdr:blipFill>
      <xdr:spPr>
        <a:xfrm>
          <a:off x="244641" y="504"/>
          <a:ext cx="1527009" cy="428122"/>
        </a:xfrm>
        <a:prstGeom prst="rect">
          <a:avLst/>
        </a:prstGeom>
        <a:noFill/>
        <a:ln>
          <a:noFill/>
          <a:prstDash/>
        </a:ln>
      </xdr:spPr>
    </xdr:pic>
    <xdr:clientData/>
  </xdr:twoCellAnchor>
  <xdr:twoCellAnchor editAs="oneCell">
    <xdr:from>
      <xdr:col>19</xdr:col>
      <xdr:colOff>180183</xdr:colOff>
      <xdr:row>0</xdr:row>
      <xdr:rowOff>0</xdr:rowOff>
    </xdr:from>
    <xdr:to>
      <xdr:col>20</xdr:col>
      <xdr:colOff>457200</xdr:colOff>
      <xdr:row>1</xdr:row>
      <xdr:rowOff>200025</xdr:rowOff>
    </xdr:to>
    <xdr:pic>
      <xdr:nvPicPr>
        <xdr:cNvPr id="3" name="Imagen 2"/>
        <xdr:cNvPicPr/>
      </xdr:nvPicPr>
      <xdr:blipFill>
        <a:blip xmlns:r="http://schemas.openxmlformats.org/officeDocument/2006/relationships" r:embed="rId1"/>
        <a:srcRect/>
        <a:stretch>
          <a:fillRect/>
        </a:stretch>
      </xdr:blipFill>
      <xdr:spPr>
        <a:xfrm>
          <a:off x="23545008" y="0"/>
          <a:ext cx="1334292" cy="409575"/>
        </a:xfrm>
        <a:prstGeom prst="rect">
          <a:avLst/>
        </a:prstGeom>
        <a:noFill/>
        <a:ln>
          <a:noFill/>
          <a:prstDash/>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482436</xdr:colOff>
      <xdr:row>0</xdr:row>
      <xdr:rowOff>119510</xdr:rowOff>
    </xdr:from>
    <xdr:to>
      <xdr:col>20</xdr:col>
      <xdr:colOff>482723</xdr:colOff>
      <xdr:row>1</xdr:row>
      <xdr:rowOff>289282</xdr:rowOff>
    </xdr:to>
    <xdr:pic>
      <xdr:nvPicPr>
        <xdr:cNvPr id="3" name="Imagen 2"/>
        <xdr:cNvPicPr/>
      </xdr:nvPicPr>
      <xdr:blipFill>
        <a:blip xmlns:r="http://schemas.openxmlformats.org/officeDocument/2006/relationships" r:embed="rId1"/>
        <a:srcRect/>
        <a:stretch>
          <a:fillRect/>
        </a:stretch>
      </xdr:blipFill>
      <xdr:spPr>
        <a:xfrm>
          <a:off x="25927793" y="119510"/>
          <a:ext cx="1979508" cy="714058"/>
        </a:xfrm>
        <a:prstGeom prst="rect">
          <a:avLst/>
        </a:prstGeom>
        <a:noFill/>
        <a:ln>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779318</xdr:colOff>
      <xdr:row>0</xdr:row>
      <xdr:rowOff>206101</xdr:rowOff>
    </xdr:from>
    <xdr:to>
      <xdr:col>20</xdr:col>
      <xdr:colOff>779604</xdr:colOff>
      <xdr:row>1</xdr:row>
      <xdr:rowOff>375873</xdr:rowOff>
    </xdr:to>
    <xdr:pic>
      <xdr:nvPicPr>
        <xdr:cNvPr id="3" name="Imagen 2">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1"/>
        <a:srcRect/>
        <a:stretch>
          <a:fillRect/>
        </a:stretch>
      </xdr:blipFill>
      <xdr:spPr>
        <a:xfrm>
          <a:off x="23057922" y="206101"/>
          <a:ext cx="1979507" cy="714058"/>
        </a:xfrm>
        <a:prstGeom prst="rect">
          <a:avLst/>
        </a:prstGeom>
        <a:noFill/>
        <a:ln>
          <a:noFill/>
          <a:prstDash/>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127000</xdr:colOff>
      <xdr:row>0</xdr:row>
      <xdr:rowOff>207091</xdr:rowOff>
    </xdr:from>
    <xdr:to>
      <xdr:col>20</xdr:col>
      <xdr:colOff>122834</xdr:colOff>
      <xdr:row>1</xdr:row>
      <xdr:rowOff>376863</xdr:rowOff>
    </xdr:to>
    <xdr:pic>
      <xdr:nvPicPr>
        <xdr:cNvPr id="3" name="Imagen 2"/>
        <xdr:cNvPicPr/>
      </xdr:nvPicPr>
      <xdr:blipFill>
        <a:blip xmlns:r="http://schemas.openxmlformats.org/officeDocument/2006/relationships" r:embed="rId1"/>
        <a:srcRect/>
        <a:stretch>
          <a:fillRect/>
        </a:stretch>
      </xdr:blipFill>
      <xdr:spPr>
        <a:xfrm>
          <a:off x="23050500" y="207091"/>
          <a:ext cx="1989734" cy="715872"/>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626301</xdr:colOff>
      <xdr:row>0</xdr:row>
      <xdr:rowOff>247278</xdr:rowOff>
    </xdr:from>
    <xdr:to>
      <xdr:col>20</xdr:col>
      <xdr:colOff>617439</xdr:colOff>
      <xdr:row>1</xdr:row>
      <xdr:rowOff>417050</xdr:rowOff>
    </xdr:to>
    <xdr:pic>
      <xdr:nvPicPr>
        <xdr:cNvPr id="3" name="Imagen 2"/>
        <xdr:cNvPicPr/>
      </xdr:nvPicPr>
      <xdr:blipFill>
        <a:blip xmlns:r="http://schemas.openxmlformats.org/officeDocument/2006/relationships" r:embed="rId1"/>
        <a:srcRect/>
        <a:stretch>
          <a:fillRect/>
        </a:stretch>
      </xdr:blipFill>
      <xdr:spPr>
        <a:xfrm>
          <a:off x="21346438" y="247278"/>
          <a:ext cx="1987473" cy="717786"/>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488125</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869157</xdr:colOff>
      <xdr:row>0</xdr:row>
      <xdr:rowOff>133272</xdr:rowOff>
    </xdr:from>
    <xdr:to>
      <xdr:col>20</xdr:col>
      <xdr:colOff>869755</xdr:colOff>
      <xdr:row>1</xdr:row>
      <xdr:rowOff>303044</xdr:rowOff>
    </xdr:to>
    <xdr:pic>
      <xdr:nvPicPr>
        <xdr:cNvPr id="3" name="Imagen 2"/>
        <xdr:cNvPicPr/>
      </xdr:nvPicPr>
      <xdr:blipFill>
        <a:blip xmlns:r="http://schemas.openxmlformats.org/officeDocument/2006/relationships" r:embed="rId1"/>
        <a:srcRect/>
        <a:stretch>
          <a:fillRect/>
        </a:stretch>
      </xdr:blipFill>
      <xdr:spPr>
        <a:xfrm>
          <a:off x="23133845" y="133272"/>
          <a:ext cx="1988941" cy="717460"/>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456128</xdr:colOff>
      <xdr:row>0</xdr:row>
      <xdr:rowOff>209237</xdr:rowOff>
    </xdr:from>
    <xdr:to>
      <xdr:col>20</xdr:col>
      <xdr:colOff>442303</xdr:colOff>
      <xdr:row>1</xdr:row>
      <xdr:rowOff>379009</xdr:rowOff>
    </xdr:to>
    <xdr:pic>
      <xdr:nvPicPr>
        <xdr:cNvPr id="3" name="Imagen 2"/>
        <xdr:cNvPicPr/>
      </xdr:nvPicPr>
      <xdr:blipFill>
        <a:blip xmlns:r="http://schemas.openxmlformats.org/officeDocument/2006/relationships" r:embed="rId1"/>
        <a:srcRect/>
        <a:stretch>
          <a:fillRect/>
        </a:stretch>
      </xdr:blipFill>
      <xdr:spPr>
        <a:xfrm>
          <a:off x="23410036" y="209237"/>
          <a:ext cx="1985083" cy="706392"/>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457695</xdr:colOff>
      <xdr:row>0</xdr:row>
      <xdr:rowOff>193732</xdr:rowOff>
    </xdr:from>
    <xdr:to>
      <xdr:col>20</xdr:col>
      <xdr:colOff>457983</xdr:colOff>
      <xdr:row>1</xdr:row>
      <xdr:rowOff>363504</xdr:rowOff>
    </xdr:to>
    <xdr:pic>
      <xdr:nvPicPr>
        <xdr:cNvPr id="3" name="Imagen 2"/>
        <xdr:cNvPicPr/>
      </xdr:nvPicPr>
      <xdr:blipFill>
        <a:blip xmlns:r="http://schemas.openxmlformats.org/officeDocument/2006/relationships" r:embed="rId1"/>
        <a:srcRect/>
        <a:stretch>
          <a:fillRect/>
        </a:stretch>
      </xdr:blipFill>
      <xdr:spPr>
        <a:xfrm>
          <a:off x="23453766" y="193732"/>
          <a:ext cx="1979509" cy="714058"/>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48847</xdr:colOff>
      <xdr:row>0</xdr:row>
      <xdr:rowOff>120144</xdr:rowOff>
    </xdr:from>
    <xdr:to>
      <xdr:col>20</xdr:col>
      <xdr:colOff>45169</xdr:colOff>
      <xdr:row>1</xdr:row>
      <xdr:rowOff>289916</xdr:rowOff>
    </xdr:to>
    <xdr:pic>
      <xdr:nvPicPr>
        <xdr:cNvPr id="3" name="Imagen 2"/>
        <xdr:cNvPicPr/>
      </xdr:nvPicPr>
      <xdr:blipFill>
        <a:blip xmlns:r="http://schemas.openxmlformats.org/officeDocument/2006/relationships" r:embed="rId1"/>
        <a:srcRect/>
        <a:stretch>
          <a:fillRect/>
        </a:stretch>
      </xdr:blipFill>
      <xdr:spPr>
        <a:xfrm>
          <a:off x="26499039" y="120144"/>
          <a:ext cx="1986803" cy="707080"/>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19</xdr:col>
      <xdr:colOff>772027</xdr:colOff>
      <xdr:row>0</xdr:row>
      <xdr:rowOff>189043</xdr:rowOff>
    </xdr:from>
    <xdr:to>
      <xdr:col>21</xdr:col>
      <xdr:colOff>773876</xdr:colOff>
      <xdr:row>1</xdr:row>
      <xdr:rowOff>358815</xdr:rowOff>
    </xdr:to>
    <xdr:pic>
      <xdr:nvPicPr>
        <xdr:cNvPr id="3" name="Imagen 2"/>
        <xdr:cNvPicPr/>
      </xdr:nvPicPr>
      <xdr:blipFill>
        <a:blip xmlns:r="http://schemas.openxmlformats.org/officeDocument/2006/relationships" r:embed="rId1"/>
        <a:srcRect/>
        <a:stretch>
          <a:fillRect/>
        </a:stretch>
      </xdr:blipFill>
      <xdr:spPr>
        <a:xfrm>
          <a:off x="25975177" y="189043"/>
          <a:ext cx="1992574" cy="712697"/>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193261</xdr:colOff>
      <xdr:row>0</xdr:row>
      <xdr:rowOff>21071</xdr:rowOff>
    </xdr:from>
    <xdr:to>
      <xdr:col>3</xdr:col>
      <xdr:colOff>153481</xdr:colOff>
      <xdr:row>1</xdr:row>
      <xdr:rowOff>190843</xdr:rowOff>
    </xdr:to>
    <xdr:pic>
      <xdr:nvPicPr>
        <xdr:cNvPr id="2" name="Imagen 1"/>
        <xdr:cNvPicPr/>
      </xdr:nvPicPr>
      <xdr:blipFill>
        <a:blip xmlns:r="http://schemas.openxmlformats.org/officeDocument/2006/relationships" r:embed="rId1"/>
        <a:srcRect/>
        <a:stretch>
          <a:fillRect/>
        </a:stretch>
      </xdr:blipFill>
      <xdr:spPr>
        <a:xfrm>
          <a:off x="193261" y="21071"/>
          <a:ext cx="1989459" cy="708142"/>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8929310" y="168991"/>
          <a:ext cx="1986559" cy="712697"/>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10</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Delimitaci&#243;n%20Consolidado%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Corrupcion%20Gesti&#243;n%20Financiera%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Jur&#237;dica%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OTI%202019%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Control%20Intern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Corrupcion%20Inversion%20Miner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Generaci&#243;n%20Titulos%20Consolidado%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Corrupcion%20Informacion%20Minera%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Seguimiento%20Consolidado%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pa%20de%20Riesgos%20Corrupcion%20Administracion%20de%20Bienes_Dic%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LANEACI&#211;N%202019\RIESGOS%202019\VERSIONES%20FINALES%20RIESGOS%20CORRUPCION%202019\Mapa%20de%20Riesgos%20de%20Corrupcion%20Adquisicion%20Bns%20y%20Servicios%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apa%20Riesgos%20Corrupcion%20Gesti&#243;n%20Documental_Dic%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RIESGOS_ANM\RIESGOS%20CORRUPCION%202020\Mapa%20de%20Riesgos%20de%20Corrupcion%20Talento%20Humano_%20Dic%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R1"/>
      <sheetName val="Impacto R2"/>
      <sheetName val="R Inherente "/>
      <sheetName val="CR1"/>
      <sheetName val="Controles R1"/>
      <sheetName val="CR2"/>
      <sheetName val="Matriz Riesgo"/>
      <sheetName val="Clasificación "/>
      <sheetName val="Hoja1"/>
      <sheetName val="Planeación"/>
      <sheetName val="Evaluacion"/>
      <sheetName val="Documental"/>
      <sheetName val="Juridica"/>
      <sheetName val="Talento Humano"/>
      <sheetName val="Tecnologia"/>
      <sheetName val="Financiera"/>
      <sheetName val="Bienes y Ser"/>
      <sheetName val="Adquisicion"/>
      <sheetName val="Atencion Integral"/>
      <sheetName val="Información Minera"/>
      <sheetName val="Seguridad Minera"/>
      <sheetName val="Seguimiento"/>
      <sheetName val="Generacion T"/>
      <sheetName val="Inversion M"/>
      <sheetName val="Delimitacion"/>
      <sheetName val="Comunicaciones"/>
      <sheetName val="Calificación de Riesgos"/>
      <sheetName val="Clasificación del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Controles R2"/>
      <sheetName val="Controles R3"/>
      <sheetName val="Matriz Riesgo"/>
      <sheetName val="Clasificación "/>
      <sheetName val="Hoja1"/>
    </sheetNames>
    <sheetDataSet>
      <sheetData sheetId="0"/>
      <sheetData sheetId="1"/>
      <sheetData sheetId="2"/>
      <sheetData sheetId="3">
        <row r="4">
          <cell r="B4" t="str">
            <v>GESTIÓN FINANCIERA</v>
          </cell>
        </row>
      </sheetData>
      <sheetData sheetId="4">
        <row r="14">
          <cell r="E14">
            <v>1</v>
          </cell>
        </row>
      </sheetData>
      <sheetData sheetId="5">
        <row r="38">
          <cell r="H38">
            <v>8</v>
          </cell>
        </row>
      </sheetData>
      <sheetData sheetId="6"/>
      <sheetData sheetId="7"/>
      <sheetData sheetId="8"/>
      <sheetData sheetId="9"/>
      <sheetData sheetId="10"/>
      <sheetData sheetId="11">
        <row r="4">
          <cell r="J4" t="str">
            <v>EXTREMA</v>
          </cell>
        </row>
      </sheetData>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TR 1"/>
      <sheetName val="CTR 2"/>
      <sheetName val="CTR 3"/>
      <sheetName val="CTR 4"/>
      <sheetName val="Matriz Riesgo"/>
      <sheetName val="Clasificación "/>
      <sheetName val="Hoja1"/>
    </sheetNames>
    <sheetDataSet>
      <sheetData sheetId="0"/>
      <sheetData sheetId="1"/>
      <sheetData sheetId="2"/>
      <sheetData sheetId="3">
        <row r="4">
          <cell r="B4" t="str">
            <v>GESTIÓN JURÍDICA</v>
          </cell>
        </row>
      </sheetData>
      <sheetData sheetId="4">
        <row r="14">
          <cell r="E14">
            <v>1</v>
          </cell>
        </row>
      </sheetData>
      <sheetData sheetId="5">
        <row r="43">
          <cell r="E43">
            <v>11</v>
          </cell>
        </row>
      </sheetData>
      <sheetData sheetId="6"/>
      <sheetData sheetId="7"/>
      <sheetData sheetId="8"/>
      <sheetData sheetId="9"/>
      <sheetData sheetId="10"/>
      <sheetData sheetId="11"/>
      <sheetData sheetId="12">
        <row r="4">
          <cell r="J4" t="str">
            <v>EXTREMA</v>
          </cell>
        </row>
      </sheetData>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ADMINISTRACIÓN DE TECNOLOGÍAS E INFORMACIÓN</v>
          </cell>
        </row>
      </sheetData>
      <sheetData sheetId="2"/>
      <sheetData sheetId="3">
        <row r="4">
          <cell r="D4" t="str">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ell>
        </row>
      </sheetData>
      <sheetData sheetId="4">
        <row r="14">
          <cell r="E14">
            <v>3</v>
          </cell>
        </row>
      </sheetData>
      <sheetData sheetId="5"/>
      <sheetData sheetId="6"/>
      <sheetData sheetId="7"/>
      <sheetData sheetId="8"/>
      <sheetData sheetId="9">
        <row r="4">
          <cell r="J4" t="str">
            <v>EXTREMA</v>
          </cell>
        </row>
      </sheetData>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EVALUACIÓN, CONTROL Y MEJORA</v>
          </cell>
        </row>
      </sheetData>
      <sheetData sheetId="2"/>
      <sheetData sheetId="3">
        <row r="4">
          <cell r="D4" t="str">
            <v>1. Posible conflicto de intereses</v>
          </cell>
        </row>
      </sheetData>
      <sheetData sheetId="4">
        <row r="14">
          <cell r="E14">
            <v>3</v>
          </cell>
        </row>
      </sheetData>
      <sheetData sheetId="5">
        <row r="38">
          <cell r="H38">
            <v>15</v>
          </cell>
        </row>
      </sheetData>
      <sheetData sheetId="6"/>
      <sheetData sheetId="7"/>
      <sheetData sheetId="8"/>
      <sheetData sheetId="9">
        <row r="4">
          <cell r="J4" t="str">
            <v>EXTREMA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Matriz Riesgo"/>
      <sheetName val="Clasificación "/>
      <sheetName val="Hoja1"/>
    </sheetNames>
    <sheetDataSet>
      <sheetData sheetId="0"/>
      <sheetData sheetId="1">
        <row r="1">
          <cell r="C1" t="str">
            <v>GESTION DE LA INVERSION MINERA</v>
          </cell>
        </row>
      </sheetData>
      <sheetData sheetId="2"/>
      <sheetData sheetId="3">
        <row r="4">
          <cell r="D4" t="str">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ell>
        </row>
      </sheetData>
      <sheetData sheetId="4">
        <row r="14">
          <cell r="E14">
            <v>3</v>
          </cell>
        </row>
      </sheetData>
      <sheetData sheetId="5">
        <row r="31">
          <cell r="C31">
            <v>12</v>
          </cell>
        </row>
      </sheetData>
      <sheetData sheetId="6"/>
      <sheetData sheetId="7"/>
      <sheetData sheetId="8"/>
      <sheetData sheetId="9">
        <row r="4">
          <cell r="J4" t="str">
            <v>EXTREMA</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Matriz Riesgo"/>
      <sheetName val="Clasificación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Matriz Riesgo"/>
      <sheetName val="Clasificación "/>
      <sheetName val="Hoja1"/>
    </sheetNames>
    <sheetDataSet>
      <sheetData sheetId="0"/>
      <sheetData sheetId="1"/>
      <sheetData sheetId="2">
        <row r="6">
          <cell r="B6" t="str">
            <v>Favorecimiento a terceros para gestionar la inscripción de actos administrativos que no cumplen con los requisitos de Ley.</v>
          </cell>
        </row>
      </sheetData>
      <sheetData sheetId="3"/>
      <sheetData sheetId="4"/>
      <sheetData sheetId="5">
        <row r="43">
          <cell r="E43">
            <v>11</v>
          </cell>
        </row>
      </sheetData>
      <sheetData sheetId="6"/>
      <sheetData sheetId="7"/>
      <sheetData sheetId="8"/>
      <sheetData sheetId="9">
        <row r="4">
          <cell r="J4" t="str">
            <v>EXTREMA</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CR3"/>
      <sheetName val="CR4"/>
      <sheetName val="CR5"/>
      <sheetName val="CR6"/>
      <sheetName val="CR7"/>
      <sheetName val="CR8"/>
      <sheetName val="CR9"/>
      <sheetName val="CR10"/>
      <sheetName val="Matriz Riesgo"/>
      <sheetName val="Clasificación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sheetName val="R Inherente y Res"/>
      <sheetName val="CR1"/>
      <sheetName val="CR2"/>
      <sheetName val="CR3"/>
      <sheetName val="Matriz Riesgo"/>
      <sheetName val="Clasificación "/>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
      <sheetName val="Matriz definición"/>
      <sheetName val="Identificacion"/>
      <sheetName val="Probabilidad"/>
      <sheetName val="Impacto"/>
      <sheetName val="R Inherente "/>
      <sheetName val="CR1"/>
      <sheetName val="CR2"/>
      <sheetName val="CR3"/>
      <sheetName val="Matriz Riesgo"/>
      <sheetName val="Clasificación "/>
      <sheetName val="Hoja1"/>
    </sheetNames>
    <sheetDataSet>
      <sheetData sheetId="0"/>
      <sheetData sheetId="1"/>
      <sheetData sheetId="2"/>
      <sheetData sheetId="3">
        <row r="4">
          <cell r="B4" t="str">
            <v>ADQUISICIÓN DE BIENES Y SERVICIOS</v>
          </cell>
        </row>
      </sheetData>
      <sheetData sheetId="4">
        <row r="14">
          <cell r="E14">
            <v>1</v>
          </cell>
        </row>
      </sheetData>
      <sheetData sheetId="5">
        <row r="43">
          <cell r="E43">
            <v>16</v>
          </cell>
        </row>
      </sheetData>
      <sheetData sheetId="6"/>
      <sheetData sheetId="7"/>
      <sheetData sheetId="8"/>
      <sheetData sheetId="9"/>
      <sheetData sheetId="10"/>
      <sheetData sheetId="11">
        <row r="4">
          <cell r="J4" t="str">
            <v>EXTREMA</v>
          </cell>
        </row>
      </sheetData>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CR3"/>
      <sheetName val="CR4"/>
      <sheetName val="Matriz Riesgo"/>
      <sheetName val="Clasificación "/>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13"/>
  <sheetViews>
    <sheetView showGridLines="0" tabSelected="1" workbookViewId="0">
      <selection activeCell="M8" sqref="M8"/>
    </sheetView>
  </sheetViews>
  <sheetFormatPr baseColWidth="10" defaultRowHeight="20.25" x14ac:dyDescent="0.3"/>
  <cols>
    <col min="1" max="16384" width="11.42578125" style="93"/>
  </cols>
  <sheetData>
    <row r="1" spans="1:12" x14ac:dyDescent="0.3">
      <c r="A1" s="90"/>
      <c r="B1" s="91"/>
      <c r="C1" s="91"/>
      <c r="D1" s="91"/>
      <c r="E1" s="91"/>
      <c r="F1" s="91"/>
      <c r="G1" s="91"/>
      <c r="H1" s="91"/>
      <c r="I1" s="91"/>
      <c r="J1" s="91"/>
      <c r="K1" s="91"/>
      <c r="L1" s="92"/>
    </row>
    <row r="2" spans="1:12" x14ac:dyDescent="0.3">
      <c r="A2" s="178"/>
      <c r="B2" s="179"/>
      <c r="C2" s="179"/>
      <c r="D2" s="179"/>
      <c r="E2" s="179"/>
      <c r="F2" s="179"/>
      <c r="G2" s="179"/>
      <c r="H2" s="179"/>
      <c r="I2" s="179"/>
      <c r="J2" s="179"/>
      <c r="K2" s="179"/>
      <c r="L2" s="180"/>
    </row>
    <row r="3" spans="1:12" x14ac:dyDescent="0.3">
      <c r="A3" s="94"/>
      <c r="B3" s="95"/>
      <c r="C3" s="95"/>
      <c r="D3" s="95"/>
      <c r="E3" s="95"/>
      <c r="F3" s="95"/>
      <c r="G3" s="95"/>
      <c r="H3" s="95"/>
      <c r="I3" s="95"/>
      <c r="J3" s="95"/>
      <c r="K3" s="95"/>
      <c r="L3" s="96"/>
    </row>
    <row r="4" spans="1:12" ht="36.75" customHeight="1" x14ac:dyDescent="0.3">
      <c r="A4" s="181" t="s">
        <v>144</v>
      </c>
      <c r="B4" s="182"/>
      <c r="C4" s="182"/>
      <c r="D4" s="182"/>
      <c r="E4" s="182"/>
      <c r="F4" s="182"/>
      <c r="G4" s="182"/>
      <c r="H4" s="182"/>
      <c r="I4" s="182"/>
      <c r="J4" s="182"/>
      <c r="K4" s="182"/>
      <c r="L4" s="183"/>
    </row>
    <row r="5" spans="1:12" x14ac:dyDescent="0.3">
      <c r="A5" s="181" t="s">
        <v>160</v>
      </c>
      <c r="B5" s="182"/>
      <c r="C5" s="182"/>
      <c r="D5" s="182"/>
      <c r="E5" s="182"/>
      <c r="F5" s="182"/>
      <c r="G5" s="182"/>
      <c r="H5" s="182"/>
      <c r="I5" s="182"/>
      <c r="J5" s="182"/>
      <c r="K5" s="182"/>
      <c r="L5" s="183"/>
    </row>
    <row r="6" spans="1:12" x14ac:dyDescent="0.3">
      <c r="A6" s="181" t="s">
        <v>410</v>
      </c>
      <c r="B6" s="182"/>
      <c r="C6" s="182"/>
      <c r="D6" s="182"/>
      <c r="E6" s="182"/>
      <c r="F6" s="182"/>
      <c r="G6" s="182"/>
      <c r="H6" s="182"/>
      <c r="I6" s="182"/>
      <c r="J6" s="182"/>
      <c r="K6" s="182"/>
      <c r="L6" s="183"/>
    </row>
    <row r="7" spans="1:12" x14ac:dyDescent="0.3">
      <c r="A7" s="94"/>
      <c r="B7" s="95"/>
      <c r="C7" s="95"/>
      <c r="D7" s="95"/>
      <c r="E7" s="95"/>
      <c r="F7" s="95"/>
      <c r="G7" s="95"/>
      <c r="H7" s="95"/>
      <c r="I7" s="95"/>
      <c r="J7" s="95"/>
      <c r="K7" s="95"/>
      <c r="L7" s="96"/>
    </row>
    <row r="8" spans="1:12" x14ac:dyDescent="0.3">
      <c r="A8" s="175" t="s">
        <v>158</v>
      </c>
      <c r="B8" s="173"/>
      <c r="C8" s="173"/>
      <c r="D8" s="173"/>
      <c r="E8" s="173"/>
      <c r="F8" s="173" t="s">
        <v>159</v>
      </c>
      <c r="G8" s="173"/>
      <c r="H8" s="173"/>
      <c r="I8" s="173"/>
      <c r="J8" s="173"/>
      <c r="K8" s="173"/>
      <c r="L8" s="174"/>
    </row>
    <row r="9" spans="1:12" x14ac:dyDescent="0.3">
      <c r="A9" s="175" t="s">
        <v>146</v>
      </c>
      <c r="B9" s="173"/>
      <c r="C9" s="173"/>
      <c r="D9" s="173"/>
      <c r="E9" s="173"/>
      <c r="F9" s="173" t="s">
        <v>145</v>
      </c>
      <c r="G9" s="173"/>
      <c r="H9" s="173"/>
      <c r="I9" s="173"/>
      <c r="J9" s="173"/>
      <c r="K9" s="173"/>
      <c r="L9" s="174"/>
    </row>
    <row r="10" spans="1:12" x14ac:dyDescent="0.3">
      <c r="A10" s="175" t="s">
        <v>411</v>
      </c>
      <c r="B10" s="173"/>
      <c r="C10" s="173"/>
      <c r="D10" s="173"/>
      <c r="E10" s="173"/>
      <c r="F10" s="176"/>
      <c r="G10" s="176"/>
      <c r="H10" s="176"/>
      <c r="I10" s="176"/>
      <c r="J10" s="176"/>
      <c r="K10" s="176"/>
      <c r="L10" s="177"/>
    </row>
    <row r="11" spans="1:12" ht="6" customHeight="1" x14ac:dyDescent="0.3">
      <c r="A11" s="94"/>
      <c r="B11" s="95"/>
      <c r="C11" s="95"/>
      <c r="D11" s="95"/>
      <c r="E11" s="95"/>
      <c r="F11" s="95"/>
      <c r="G11" s="95"/>
      <c r="H11" s="95"/>
      <c r="I11" s="95"/>
      <c r="J11" s="95"/>
      <c r="K11" s="95"/>
      <c r="L11" s="96"/>
    </row>
    <row r="12" spans="1:12" ht="54.75" customHeight="1" x14ac:dyDescent="0.3">
      <c r="A12" s="345" t="s">
        <v>417</v>
      </c>
      <c r="B12" s="173"/>
      <c r="C12" s="173"/>
      <c r="D12" s="173"/>
      <c r="E12" s="173"/>
      <c r="F12" s="173"/>
      <c r="G12" s="173"/>
      <c r="H12" s="173"/>
      <c r="I12" s="173"/>
      <c r="J12" s="173"/>
      <c r="K12" s="173"/>
      <c r="L12" s="174"/>
    </row>
    <row r="13" spans="1:12" ht="21" thickBot="1" x14ac:dyDescent="0.35">
      <c r="A13" s="99" t="s">
        <v>161</v>
      </c>
      <c r="B13" s="97"/>
      <c r="C13" s="97"/>
      <c r="D13" s="97"/>
      <c r="E13" s="97"/>
      <c r="F13" s="97"/>
      <c r="G13" s="97"/>
      <c r="H13" s="97"/>
      <c r="I13" s="97"/>
      <c r="J13" s="97"/>
      <c r="K13" s="97"/>
      <c r="L13" s="98"/>
    </row>
  </sheetData>
  <mergeCells count="11">
    <mergeCell ref="A12:L12"/>
    <mergeCell ref="A10:E10"/>
    <mergeCell ref="F10:L10"/>
    <mergeCell ref="A2:L2"/>
    <mergeCell ref="A4:L4"/>
    <mergeCell ref="A5:L5"/>
    <mergeCell ref="A8:E8"/>
    <mergeCell ref="F8:L8"/>
    <mergeCell ref="A9:E9"/>
    <mergeCell ref="F9:L9"/>
    <mergeCell ref="A6:L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8"/>
  <sheetViews>
    <sheetView view="pageBreakPreview" topLeftCell="M5" zoomScale="87" zoomScaleNormal="78" zoomScaleSheetLayoutView="87" workbookViewId="0">
      <selection activeCell="V20" sqref="V20"/>
    </sheetView>
  </sheetViews>
  <sheetFormatPr baseColWidth="10" defaultRowHeight="16.5" x14ac:dyDescent="0.3"/>
  <cols>
    <col min="1" max="1" width="3.140625" style="1" customWidth="1"/>
    <col min="2" max="2" width="6.7109375" style="1" customWidth="1"/>
    <col min="3" max="3" width="20.7109375" style="1" customWidth="1"/>
    <col min="4" max="4" width="46.140625" style="1" customWidth="1"/>
    <col min="5" max="5" width="44.28515625" style="1" customWidth="1"/>
    <col min="6" max="6" width="36" style="1" customWidth="1"/>
    <col min="7" max="7" width="33.140625" style="1" customWidth="1"/>
    <col min="8" max="8" width="13.5703125" style="1" customWidth="1"/>
    <col min="9" max="9" width="13.42578125" style="1" customWidth="1"/>
    <col min="10" max="10" width="18" style="1" hidden="1" customWidth="1"/>
    <col min="11" max="11" width="13.85546875" style="1" customWidth="1"/>
    <col min="12" max="12" width="76.7109375" style="1" customWidth="1"/>
    <col min="13" max="13" width="15.42578125" style="1" customWidth="1"/>
    <col min="14"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2" width="15.85546875" style="1" customWidth="1"/>
    <col min="23" max="23" width="15.85546875" style="1" hidden="1" customWidth="1"/>
    <col min="24" max="24" width="20.7109375" style="1" hidden="1" customWidth="1"/>
    <col min="25" max="26" width="15.85546875" style="1" hidden="1" customWidth="1"/>
    <col min="27" max="27" width="23.85546875" style="1" hidden="1" customWidth="1"/>
    <col min="28" max="28" width="20.42578125" style="1" hidden="1" customWidth="1"/>
    <col min="29" max="29" width="29.85546875" style="1" hidden="1" customWidth="1"/>
    <col min="30" max="30" width="35" style="1" hidden="1" customWidth="1"/>
    <col min="31" max="31" width="27.5703125" style="1" hidden="1" customWidth="1"/>
    <col min="32" max="32" width="18.5703125" style="1" hidden="1" customWidth="1"/>
    <col min="33" max="33" width="20.85546875" style="1" hidden="1" customWidth="1"/>
    <col min="34" max="34" width="22.28515625" style="1" hidden="1" customWidth="1"/>
    <col min="35" max="35" width="12.140625" style="1" hidden="1" customWidth="1"/>
    <col min="36" max="36" width="10.85546875" style="1" hidden="1" customWidth="1"/>
    <col min="37" max="16384" width="11.42578125" style="1"/>
  </cols>
  <sheetData>
    <row r="1" spans="1:36" ht="42.75" customHeight="1" x14ac:dyDescent="0.3">
      <c r="B1" s="214" t="s">
        <v>288</v>
      </c>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5"/>
      <c r="AF1" s="57"/>
      <c r="AG1" s="57"/>
      <c r="AH1" s="216"/>
      <c r="AI1" s="217"/>
      <c r="AJ1" s="218"/>
    </row>
    <row r="2" spans="1:36" ht="42.75" customHeight="1" x14ac:dyDescent="0.3">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5"/>
      <c r="AF2" s="58"/>
      <c r="AG2" s="58"/>
      <c r="AH2" s="219"/>
      <c r="AI2" s="220"/>
      <c r="AJ2" s="221"/>
    </row>
    <row r="3" spans="1:36" ht="33.75" customHeight="1" x14ac:dyDescent="0.3">
      <c r="B3" s="222" t="s">
        <v>0</v>
      </c>
      <c r="C3" s="222"/>
      <c r="D3" s="222"/>
      <c r="E3" s="222"/>
      <c r="F3" s="222"/>
      <c r="G3" s="222"/>
      <c r="H3" s="223" t="s">
        <v>1</v>
      </c>
      <c r="I3" s="223"/>
      <c r="J3" s="223"/>
      <c r="K3" s="223"/>
      <c r="L3" s="171" t="s">
        <v>77</v>
      </c>
      <c r="M3" s="222" t="s">
        <v>2</v>
      </c>
      <c r="N3" s="222"/>
      <c r="O3" s="222"/>
      <c r="P3" s="222"/>
      <c r="Q3" s="222"/>
      <c r="R3" s="222" t="s">
        <v>3</v>
      </c>
      <c r="S3" s="222"/>
      <c r="T3" s="222"/>
      <c r="U3" s="222"/>
      <c r="V3" s="222"/>
      <c r="W3" s="224" t="s">
        <v>4</v>
      </c>
      <c r="X3" s="225"/>
      <c r="Y3" s="225"/>
      <c r="Z3" s="225"/>
      <c r="AA3" s="225"/>
      <c r="AB3" s="226"/>
      <c r="AC3" s="224" t="s">
        <v>5</v>
      </c>
      <c r="AD3" s="225"/>
      <c r="AE3" s="225"/>
      <c r="AF3" s="225"/>
      <c r="AG3" s="225"/>
      <c r="AH3" s="225"/>
      <c r="AI3" s="225"/>
      <c r="AJ3" s="226"/>
    </row>
    <row r="4" spans="1:36" ht="30" customHeight="1" x14ac:dyDescent="0.3">
      <c r="A4" s="141"/>
      <c r="B4" s="222"/>
      <c r="C4" s="222"/>
      <c r="D4" s="222"/>
      <c r="E4" s="222"/>
      <c r="F4" s="222"/>
      <c r="G4" s="222"/>
      <c r="H4" s="223" t="s">
        <v>6</v>
      </c>
      <c r="I4" s="223"/>
      <c r="J4" s="223"/>
      <c r="K4" s="223"/>
      <c r="L4" s="171" t="s">
        <v>7</v>
      </c>
      <c r="M4" s="223" t="s">
        <v>8</v>
      </c>
      <c r="N4" s="223"/>
      <c r="O4" s="37"/>
      <c r="P4" s="223" t="s">
        <v>9</v>
      </c>
      <c r="Q4" s="223"/>
      <c r="R4" s="222"/>
      <c r="S4" s="222"/>
      <c r="T4" s="222"/>
      <c r="U4" s="222"/>
      <c r="V4" s="222"/>
      <c r="W4" s="227"/>
      <c r="X4" s="228"/>
      <c r="Y4" s="228"/>
      <c r="Z4" s="228"/>
      <c r="AA4" s="228"/>
      <c r="AB4" s="229"/>
      <c r="AC4" s="227"/>
      <c r="AD4" s="228"/>
      <c r="AE4" s="228"/>
      <c r="AF4" s="228"/>
      <c r="AG4" s="228"/>
      <c r="AH4" s="228"/>
      <c r="AI4" s="228"/>
      <c r="AJ4" s="229"/>
    </row>
    <row r="5" spans="1:36" s="38" customFormat="1" ht="96.75" customHeight="1" x14ac:dyDescent="0.3">
      <c r="A5" s="141"/>
      <c r="B5" s="171" t="s">
        <v>10</v>
      </c>
      <c r="C5" s="171" t="s">
        <v>11</v>
      </c>
      <c r="D5" s="171" t="s">
        <v>12</v>
      </c>
      <c r="E5" s="171" t="s">
        <v>13</v>
      </c>
      <c r="F5" s="171" t="s">
        <v>14</v>
      </c>
      <c r="G5" s="171" t="s">
        <v>15</v>
      </c>
      <c r="H5" s="171" t="s">
        <v>16</v>
      </c>
      <c r="I5" s="171" t="s">
        <v>17</v>
      </c>
      <c r="J5" s="171" t="s">
        <v>18</v>
      </c>
      <c r="K5" s="171" t="s">
        <v>19</v>
      </c>
      <c r="L5" s="171" t="s">
        <v>20</v>
      </c>
      <c r="M5" s="171" t="s">
        <v>16</v>
      </c>
      <c r="N5" s="171" t="s">
        <v>17</v>
      </c>
      <c r="O5" s="171" t="s">
        <v>21</v>
      </c>
      <c r="P5" s="171" t="s">
        <v>22</v>
      </c>
      <c r="Q5" s="171" t="s">
        <v>23</v>
      </c>
      <c r="R5" s="171" t="s">
        <v>24</v>
      </c>
      <c r="S5" s="171" t="s">
        <v>25</v>
      </c>
      <c r="T5" s="171" t="s">
        <v>26</v>
      </c>
      <c r="U5" s="171" t="s">
        <v>27</v>
      </c>
      <c r="V5" s="171" t="s">
        <v>28</v>
      </c>
      <c r="W5" s="171" t="s">
        <v>29</v>
      </c>
      <c r="X5" s="171" t="s">
        <v>30</v>
      </c>
      <c r="Y5" s="171" t="s">
        <v>31</v>
      </c>
      <c r="Z5" s="171" t="s">
        <v>32</v>
      </c>
      <c r="AA5" s="171" t="s">
        <v>33</v>
      </c>
      <c r="AB5" s="171" t="s">
        <v>34</v>
      </c>
      <c r="AC5" s="171" t="s">
        <v>35</v>
      </c>
      <c r="AD5" s="171" t="s">
        <v>36</v>
      </c>
      <c r="AE5" s="171" t="s">
        <v>37</v>
      </c>
      <c r="AF5" s="171" t="s">
        <v>32</v>
      </c>
      <c r="AG5" s="171" t="s">
        <v>33</v>
      </c>
      <c r="AH5" s="171" t="s">
        <v>34</v>
      </c>
      <c r="AI5" s="171" t="s">
        <v>38</v>
      </c>
      <c r="AJ5" s="171" t="s">
        <v>39</v>
      </c>
    </row>
    <row r="6" spans="1:36" ht="66" x14ac:dyDescent="0.3">
      <c r="B6" s="189">
        <v>1</v>
      </c>
      <c r="C6" s="211" t="s">
        <v>367</v>
      </c>
      <c r="D6" s="211" t="s">
        <v>368</v>
      </c>
      <c r="E6" s="211" t="s">
        <v>369</v>
      </c>
      <c r="F6" s="211" t="s">
        <v>370</v>
      </c>
      <c r="G6" s="211" t="s">
        <v>371</v>
      </c>
      <c r="H6" s="189">
        <v>3</v>
      </c>
      <c r="I6" s="189">
        <v>4</v>
      </c>
      <c r="J6" s="169">
        <v>12</v>
      </c>
      <c r="K6" s="192" t="s">
        <v>46</v>
      </c>
      <c r="L6" s="240" t="s">
        <v>148</v>
      </c>
      <c r="M6" s="189">
        <v>2</v>
      </c>
      <c r="N6" s="189">
        <v>4</v>
      </c>
      <c r="O6" s="169">
        <v>8</v>
      </c>
      <c r="P6" s="195" t="s">
        <v>164</v>
      </c>
      <c r="Q6" s="189" t="s">
        <v>40</v>
      </c>
      <c r="R6" s="172" t="s">
        <v>150</v>
      </c>
      <c r="S6" s="172" t="s">
        <v>151</v>
      </c>
      <c r="T6" s="44">
        <v>43831</v>
      </c>
      <c r="U6" s="45">
        <v>44180</v>
      </c>
      <c r="V6" s="45" t="s">
        <v>81</v>
      </c>
      <c r="W6" s="46"/>
      <c r="X6" s="46"/>
      <c r="Y6" s="46"/>
      <c r="Z6" s="46"/>
      <c r="AA6" s="46"/>
      <c r="AB6" s="46"/>
      <c r="AC6" s="46"/>
      <c r="AD6" s="46"/>
      <c r="AE6" s="46"/>
      <c r="AF6" s="46"/>
      <c r="AG6" s="46"/>
      <c r="AH6" s="46"/>
      <c r="AI6" s="46"/>
      <c r="AJ6" s="46"/>
    </row>
    <row r="7" spans="1:36" ht="49.5" x14ac:dyDescent="0.3">
      <c r="B7" s="191"/>
      <c r="C7" s="213"/>
      <c r="D7" s="213"/>
      <c r="E7" s="213"/>
      <c r="F7" s="213"/>
      <c r="G7" s="213"/>
      <c r="H7" s="191"/>
      <c r="I7" s="191"/>
      <c r="J7" s="169"/>
      <c r="K7" s="194"/>
      <c r="L7" s="242"/>
      <c r="M7" s="191"/>
      <c r="N7" s="191"/>
      <c r="O7" s="169"/>
      <c r="P7" s="197"/>
      <c r="Q7" s="191"/>
      <c r="R7" s="172" t="s">
        <v>237</v>
      </c>
      <c r="S7" s="172" t="s">
        <v>152</v>
      </c>
      <c r="T7" s="44">
        <v>44105</v>
      </c>
      <c r="U7" s="45">
        <v>44180</v>
      </c>
      <c r="V7" s="45" t="s">
        <v>81</v>
      </c>
      <c r="W7" s="46"/>
      <c r="X7" s="46"/>
      <c r="Y7" s="46"/>
      <c r="Z7" s="46"/>
      <c r="AA7" s="46"/>
      <c r="AB7" s="46"/>
      <c r="AC7" s="46"/>
      <c r="AD7" s="46"/>
      <c r="AE7" s="46"/>
      <c r="AF7" s="46"/>
      <c r="AG7" s="46"/>
      <c r="AH7" s="46"/>
      <c r="AI7" s="46"/>
      <c r="AJ7" s="46"/>
    </row>
    <row r="8" spans="1:36" ht="37.5" customHeight="1" x14ac:dyDescent="0.3">
      <c r="B8" s="209">
        <v>2</v>
      </c>
      <c r="C8" s="247" t="s">
        <v>367</v>
      </c>
      <c r="D8" s="247" t="s">
        <v>368</v>
      </c>
      <c r="E8" s="247" t="s">
        <v>372</v>
      </c>
      <c r="F8" s="247" t="s">
        <v>373</v>
      </c>
      <c r="G8" s="247" t="s">
        <v>374</v>
      </c>
      <c r="H8" s="209">
        <v>4</v>
      </c>
      <c r="I8" s="209">
        <v>4</v>
      </c>
      <c r="J8" s="170">
        <v>16</v>
      </c>
      <c r="K8" s="249" t="s">
        <v>46</v>
      </c>
      <c r="L8" s="288" t="s">
        <v>149</v>
      </c>
      <c r="M8" s="209">
        <v>3</v>
      </c>
      <c r="N8" s="209">
        <v>3</v>
      </c>
      <c r="O8" s="170">
        <v>9</v>
      </c>
      <c r="P8" s="287" t="s">
        <v>164</v>
      </c>
      <c r="Q8" s="209" t="s">
        <v>40</v>
      </c>
      <c r="R8" s="276" t="s">
        <v>82</v>
      </c>
      <c r="S8" s="278" t="s">
        <v>238</v>
      </c>
      <c r="T8" s="280">
        <v>43831</v>
      </c>
      <c r="U8" s="282">
        <v>44180</v>
      </c>
      <c r="V8" s="205" t="s">
        <v>81</v>
      </c>
      <c r="W8" s="46"/>
      <c r="X8" s="46"/>
      <c r="Y8" s="46"/>
      <c r="Z8" s="46"/>
      <c r="AA8" s="46"/>
      <c r="AB8" s="46"/>
      <c r="AC8" s="46"/>
      <c r="AD8" s="46"/>
      <c r="AE8" s="46"/>
      <c r="AF8" s="46"/>
      <c r="AG8" s="46"/>
      <c r="AH8" s="46"/>
      <c r="AI8" s="46"/>
      <c r="AJ8" s="46"/>
    </row>
    <row r="9" spans="1:36" ht="37.5" customHeight="1" x14ac:dyDescent="0.3">
      <c r="B9" s="209"/>
      <c r="C9" s="247"/>
      <c r="D9" s="247"/>
      <c r="E9" s="247"/>
      <c r="F9" s="247"/>
      <c r="G9" s="247"/>
      <c r="H9" s="209"/>
      <c r="I9" s="209"/>
      <c r="J9" s="170">
        <v>0</v>
      </c>
      <c r="K9" s="249"/>
      <c r="L9" s="288"/>
      <c r="M9" s="209"/>
      <c r="N9" s="209"/>
      <c r="O9" s="170">
        <v>0</v>
      </c>
      <c r="P9" s="287"/>
      <c r="Q9" s="209"/>
      <c r="R9" s="277"/>
      <c r="S9" s="279"/>
      <c r="T9" s="281"/>
      <c r="U9" s="283"/>
      <c r="V9" s="206"/>
      <c r="W9" s="46"/>
      <c r="X9" s="46"/>
      <c r="Y9" s="46"/>
      <c r="Z9" s="46"/>
      <c r="AA9" s="46"/>
      <c r="AB9" s="46"/>
      <c r="AC9" s="46"/>
      <c r="AD9" s="46"/>
      <c r="AE9" s="46"/>
      <c r="AF9" s="46"/>
      <c r="AG9" s="46"/>
      <c r="AH9" s="46"/>
      <c r="AI9" s="46"/>
      <c r="AJ9" s="46"/>
    </row>
    <row r="10" spans="1:36" ht="37.5" customHeight="1" x14ac:dyDescent="0.3">
      <c r="B10" s="209"/>
      <c r="C10" s="247"/>
      <c r="D10" s="247"/>
      <c r="E10" s="247"/>
      <c r="F10" s="247"/>
      <c r="G10" s="247"/>
      <c r="H10" s="209"/>
      <c r="I10" s="209"/>
      <c r="J10" s="170"/>
      <c r="K10" s="249"/>
      <c r="L10" s="288"/>
      <c r="M10" s="209"/>
      <c r="N10" s="209"/>
      <c r="O10" s="170"/>
      <c r="P10" s="287"/>
      <c r="Q10" s="209"/>
      <c r="R10" s="276" t="s">
        <v>412</v>
      </c>
      <c r="S10" s="276" t="s">
        <v>84</v>
      </c>
      <c r="T10" s="203">
        <v>43831</v>
      </c>
      <c r="U10" s="205">
        <v>43861</v>
      </c>
      <c r="V10" s="205" t="s">
        <v>413</v>
      </c>
      <c r="W10" s="46"/>
      <c r="X10" s="46"/>
      <c r="Y10" s="46"/>
      <c r="Z10" s="46"/>
      <c r="AA10" s="46"/>
      <c r="AB10" s="46"/>
      <c r="AC10" s="46"/>
      <c r="AD10" s="46"/>
      <c r="AE10" s="46"/>
      <c r="AF10" s="46"/>
      <c r="AG10" s="46"/>
      <c r="AH10" s="46"/>
      <c r="AI10" s="46"/>
      <c r="AJ10" s="46"/>
    </row>
    <row r="11" spans="1:36" ht="37.5" customHeight="1" x14ac:dyDescent="0.3">
      <c r="B11" s="209"/>
      <c r="C11" s="247"/>
      <c r="D11" s="247"/>
      <c r="E11" s="247"/>
      <c r="F11" s="247"/>
      <c r="G11" s="247"/>
      <c r="H11" s="209"/>
      <c r="I11" s="209"/>
      <c r="J11" s="170">
        <v>0</v>
      </c>
      <c r="K11" s="249"/>
      <c r="L11" s="288"/>
      <c r="M11" s="209"/>
      <c r="N11" s="209"/>
      <c r="O11" s="170">
        <v>0</v>
      </c>
      <c r="P11" s="287"/>
      <c r="Q11" s="209"/>
      <c r="R11" s="286"/>
      <c r="S11" s="286"/>
      <c r="T11" s="232"/>
      <c r="U11" s="230"/>
      <c r="V11" s="230"/>
      <c r="W11" s="46"/>
      <c r="X11" s="46"/>
      <c r="Y11" s="46"/>
      <c r="Z11" s="46"/>
      <c r="AA11" s="46"/>
      <c r="AB11" s="46"/>
      <c r="AC11" s="46"/>
      <c r="AD11" s="46"/>
      <c r="AE11" s="46"/>
      <c r="AF11" s="46"/>
      <c r="AG11" s="46"/>
      <c r="AH11" s="46"/>
      <c r="AI11" s="46"/>
      <c r="AJ11" s="46"/>
    </row>
    <row r="12" spans="1:36" ht="37.5" customHeight="1" x14ac:dyDescent="0.3">
      <c r="B12" s="209"/>
      <c r="C12" s="247"/>
      <c r="D12" s="247"/>
      <c r="E12" s="247"/>
      <c r="F12" s="247"/>
      <c r="G12" s="247"/>
      <c r="H12" s="209"/>
      <c r="I12" s="209"/>
      <c r="J12" s="46"/>
      <c r="K12" s="249"/>
      <c r="L12" s="288"/>
      <c r="M12" s="209"/>
      <c r="N12" s="209"/>
      <c r="O12" s="46"/>
      <c r="P12" s="287"/>
      <c r="Q12" s="209"/>
      <c r="R12" s="277"/>
      <c r="S12" s="277"/>
      <c r="T12" s="204"/>
      <c r="U12" s="206"/>
      <c r="V12" s="206"/>
      <c r="W12" s="46"/>
      <c r="X12" s="46"/>
      <c r="Y12" s="46"/>
      <c r="Z12" s="46"/>
      <c r="AA12" s="46"/>
      <c r="AB12" s="46"/>
      <c r="AC12" s="46"/>
      <c r="AD12" s="46"/>
      <c r="AE12" s="46"/>
      <c r="AF12" s="46"/>
      <c r="AG12" s="46"/>
      <c r="AH12" s="46"/>
      <c r="AI12" s="46"/>
      <c r="AJ12" s="46"/>
    </row>
    <row r="13" spans="1:36" ht="37.5" customHeight="1" x14ac:dyDescent="0.3">
      <c r="B13" s="209"/>
      <c r="C13" s="247"/>
      <c r="D13" s="247"/>
      <c r="E13" s="247"/>
      <c r="F13" s="247"/>
      <c r="G13" s="247"/>
      <c r="H13" s="209"/>
      <c r="I13" s="209"/>
      <c r="J13" s="46"/>
      <c r="K13" s="249"/>
      <c r="L13" s="288"/>
      <c r="M13" s="209"/>
      <c r="N13" s="209"/>
      <c r="O13" s="46"/>
      <c r="P13" s="287"/>
      <c r="Q13" s="209"/>
      <c r="R13" s="276" t="s">
        <v>153</v>
      </c>
      <c r="S13" s="276" t="s">
        <v>83</v>
      </c>
      <c r="T13" s="203">
        <v>43831</v>
      </c>
      <c r="U13" s="203">
        <v>44196</v>
      </c>
      <c r="V13" s="205" t="s">
        <v>81</v>
      </c>
      <c r="W13" s="46"/>
      <c r="X13" s="46"/>
      <c r="Y13" s="46"/>
      <c r="Z13" s="46"/>
      <c r="AA13" s="46"/>
      <c r="AB13" s="46"/>
      <c r="AC13" s="46"/>
      <c r="AD13" s="46"/>
      <c r="AE13" s="46"/>
      <c r="AF13" s="46"/>
      <c r="AG13" s="46"/>
      <c r="AH13" s="46"/>
      <c r="AI13" s="46"/>
      <c r="AJ13" s="46"/>
    </row>
    <row r="14" spans="1:36" ht="37.5" customHeight="1" x14ac:dyDescent="0.3">
      <c r="B14" s="209"/>
      <c r="C14" s="247"/>
      <c r="D14" s="247"/>
      <c r="E14" s="247"/>
      <c r="F14" s="247"/>
      <c r="G14" s="247"/>
      <c r="H14" s="209"/>
      <c r="I14" s="209"/>
      <c r="J14" s="46"/>
      <c r="K14" s="249"/>
      <c r="L14" s="288"/>
      <c r="M14" s="209"/>
      <c r="N14" s="209"/>
      <c r="O14" s="46"/>
      <c r="P14" s="287"/>
      <c r="Q14" s="209"/>
      <c r="R14" s="277"/>
      <c r="S14" s="277"/>
      <c r="T14" s="204"/>
      <c r="U14" s="204"/>
      <c r="V14" s="206"/>
    </row>
    <row r="15" spans="1:36" ht="72.75" customHeight="1" x14ac:dyDescent="0.3">
      <c r="B15" s="189">
        <v>3</v>
      </c>
      <c r="C15" s="284" t="s">
        <v>367</v>
      </c>
      <c r="D15" s="211" t="s">
        <v>368</v>
      </c>
      <c r="E15" s="211" t="s">
        <v>375</v>
      </c>
      <c r="F15" s="211" t="s">
        <v>376</v>
      </c>
      <c r="G15" s="211" t="s">
        <v>377</v>
      </c>
      <c r="H15" s="189">
        <v>3</v>
      </c>
      <c r="I15" s="189">
        <v>3</v>
      </c>
      <c r="J15" s="169">
        <v>9</v>
      </c>
      <c r="K15" s="195" t="s">
        <v>164</v>
      </c>
      <c r="L15" s="240" t="s">
        <v>414</v>
      </c>
      <c r="M15" s="189">
        <v>2</v>
      </c>
      <c r="N15" s="189">
        <v>3</v>
      </c>
      <c r="O15" s="169">
        <v>6</v>
      </c>
      <c r="P15" s="244" t="s">
        <v>168</v>
      </c>
      <c r="Q15" s="189" t="s">
        <v>40</v>
      </c>
      <c r="R15" s="276" t="s">
        <v>240</v>
      </c>
      <c r="S15" s="278" t="s">
        <v>241</v>
      </c>
      <c r="T15" s="280">
        <v>43862</v>
      </c>
      <c r="U15" s="282">
        <v>44196</v>
      </c>
      <c r="V15" s="205" t="s">
        <v>239</v>
      </c>
    </row>
    <row r="16" spans="1:36" ht="186.75" customHeight="1" x14ac:dyDescent="0.3">
      <c r="B16" s="191"/>
      <c r="C16" s="285"/>
      <c r="D16" s="213"/>
      <c r="E16" s="213"/>
      <c r="F16" s="213"/>
      <c r="G16" s="213"/>
      <c r="H16" s="191"/>
      <c r="I16" s="191"/>
      <c r="J16" s="169"/>
      <c r="K16" s="197"/>
      <c r="L16" s="242"/>
      <c r="M16" s="191"/>
      <c r="N16" s="191"/>
      <c r="O16" s="169"/>
      <c r="P16" s="246"/>
      <c r="Q16" s="191"/>
      <c r="R16" s="277"/>
      <c r="S16" s="279"/>
      <c r="T16" s="281"/>
      <c r="U16" s="283"/>
      <c r="V16" s="206"/>
    </row>
    <row r="17" spans="2:22" ht="54.75" customHeight="1" x14ac:dyDescent="0.3">
      <c r="B17" s="189">
        <v>4</v>
      </c>
      <c r="C17" s="211" t="s">
        <v>367</v>
      </c>
      <c r="D17" s="211" t="s">
        <v>368</v>
      </c>
      <c r="E17" s="211" t="s">
        <v>378</v>
      </c>
      <c r="F17" s="211" t="s">
        <v>415</v>
      </c>
      <c r="G17" s="211" t="s">
        <v>377</v>
      </c>
      <c r="H17" s="189">
        <v>3</v>
      </c>
      <c r="I17" s="189">
        <v>4</v>
      </c>
      <c r="J17" s="169">
        <v>12</v>
      </c>
      <c r="K17" s="192" t="s">
        <v>46</v>
      </c>
      <c r="L17" s="240" t="s">
        <v>416</v>
      </c>
      <c r="M17" s="189">
        <v>2</v>
      </c>
      <c r="N17" s="189">
        <v>3</v>
      </c>
      <c r="O17" s="169">
        <v>6</v>
      </c>
      <c r="P17" s="244" t="s">
        <v>168</v>
      </c>
      <c r="Q17" s="189" t="s">
        <v>40</v>
      </c>
      <c r="R17" s="276" t="s">
        <v>240</v>
      </c>
      <c r="S17" s="276" t="s">
        <v>241</v>
      </c>
      <c r="T17" s="203">
        <v>43862</v>
      </c>
      <c r="U17" s="205">
        <v>44196</v>
      </c>
      <c r="V17" s="205" t="s">
        <v>239</v>
      </c>
    </row>
    <row r="18" spans="2:22" ht="156" customHeight="1" x14ac:dyDescent="0.3">
      <c r="B18" s="191"/>
      <c r="C18" s="213"/>
      <c r="D18" s="213"/>
      <c r="E18" s="213"/>
      <c r="F18" s="213"/>
      <c r="G18" s="213"/>
      <c r="H18" s="191"/>
      <c r="I18" s="191"/>
      <c r="J18" s="169"/>
      <c r="K18" s="194"/>
      <c r="L18" s="242"/>
      <c r="M18" s="191"/>
      <c r="N18" s="191"/>
      <c r="O18" s="169"/>
      <c r="P18" s="246"/>
      <c r="Q18" s="191"/>
      <c r="R18" s="277"/>
      <c r="S18" s="277"/>
      <c r="T18" s="204"/>
      <c r="U18" s="206"/>
      <c r="V18" s="206"/>
    </row>
  </sheetData>
  <mergeCells count="92">
    <mergeCell ref="B1:AE2"/>
    <mergeCell ref="AH1:AJ2"/>
    <mergeCell ref="B3:G4"/>
    <mergeCell ref="H3:K3"/>
    <mergeCell ref="M3:Q3"/>
    <mergeCell ref="R3:V4"/>
    <mergeCell ref="W3:AB4"/>
    <mergeCell ref="AC3:AJ4"/>
    <mergeCell ref="H4:K4"/>
    <mergeCell ref="M4:N4"/>
    <mergeCell ref="P4:Q4"/>
    <mergeCell ref="B6:B7"/>
    <mergeCell ref="C6:C7"/>
    <mergeCell ref="D6:D7"/>
    <mergeCell ref="E6:E7"/>
    <mergeCell ref="F6:F7"/>
    <mergeCell ref="G6:G7"/>
    <mergeCell ref="H6:H7"/>
    <mergeCell ref="I6:I7"/>
    <mergeCell ref="K6:K7"/>
    <mergeCell ref="Q6:Q7"/>
    <mergeCell ref="B8:B14"/>
    <mergeCell ref="C8:C14"/>
    <mergeCell ref="D8:D14"/>
    <mergeCell ref="E8:E14"/>
    <mergeCell ref="F8:F14"/>
    <mergeCell ref="M8:M14"/>
    <mergeCell ref="L6:L7"/>
    <mergeCell ref="M6:M7"/>
    <mergeCell ref="N6:N7"/>
    <mergeCell ref="P6:P7"/>
    <mergeCell ref="G8:G14"/>
    <mergeCell ref="H8:H14"/>
    <mergeCell ref="I8:I14"/>
    <mergeCell ref="K8:K14"/>
    <mergeCell ref="L8:L14"/>
    <mergeCell ref="U8:U9"/>
    <mergeCell ref="V8:V9"/>
    <mergeCell ref="R10:R12"/>
    <mergeCell ref="S10:S12"/>
    <mergeCell ref="T10:T12"/>
    <mergeCell ref="U10:U12"/>
    <mergeCell ref="V10:V12"/>
    <mergeCell ref="R8:R9"/>
    <mergeCell ref="S8:S9"/>
    <mergeCell ref="T8:T9"/>
    <mergeCell ref="U13:U14"/>
    <mergeCell ref="V13:V14"/>
    <mergeCell ref="B15:B16"/>
    <mergeCell ref="C15:C16"/>
    <mergeCell ref="D15:D16"/>
    <mergeCell ref="E15:E16"/>
    <mergeCell ref="F15:F16"/>
    <mergeCell ref="G15:G16"/>
    <mergeCell ref="H15:H16"/>
    <mergeCell ref="I15:I16"/>
    <mergeCell ref="N8:N14"/>
    <mergeCell ref="P8:P14"/>
    <mergeCell ref="Q8:Q14"/>
    <mergeCell ref="R13:R14"/>
    <mergeCell ref="S13:S14"/>
    <mergeCell ref="T13:T14"/>
    <mergeCell ref="V15:V16"/>
    <mergeCell ref="B17:B18"/>
    <mergeCell ref="C17:C18"/>
    <mergeCell ref="D17:D18"/>
    <mergeCell ref="E17:E18"/>
    <mergeCell ref="F17:F18"/>
    <mergeCell ref="K15:K16"/>
    <mergeCell ref="L15:L16"/>
    <mergeCell ref="M15:M16"/>
    <mergeCell ref="N15:N16"/>
    <mergeCell ref="P15:P16"/>
    <mergeCell ref="Q15:Q16"/>
    <mergeCell ref="M17:M18"/>
    <mergeCell ref="R15:R16"/>
    <mergeCell ref="S15:S16"/>
    <mergeCell ref="T15:T16"/>
    <mergeCell ref="U15:U16"/>
    <mergeCell ref="G17:G18"/>
    <mergeCell ref="H17:H18"/>
    <mergeCell ref="I17:I18"/>
    <mergeCell ref="K17:K18"/>
    <mergeCell ref="L17:L18"/>
    <mergeCell ref="U17:U18"/>
    <mergeCell ref="V17:V18"/>
    <mergeCell ref="N17:N18"/>
    <mergeCell ref="P17:P18"/>
    <mergeCell ref="Q17:Q18"/>
    <mergeCell ref="R17:R18"/>
    <mergeCell ref="S17:S18"/>
    <mergeCell ref="T17:T18"/>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9" operator="containsText" id="{D9429602-29EE-4A8A-810B-921F47B2C31C}">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FF0000"/>
                </patternFill>
              </fill>
            </x14:dxf>
          </x14:cfRule>
          <x14:cfRule type="containsText" priority="30" operator="containsText" id="{5D0425D4-EE13-45B6-BD5A-418C07976E1C}">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FFC000"/>
                </patternFill>
              </fill>
            </x14:dxf>
          </x14:cfRule>
          <x14:cfRule type="containsText" priority="31" operator="containsText" id="{333AD5EE-64D9-4209-9FBB-51F14839120A}">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FFFF00"/>
                </patternFill>
              </fill>
            </x14:dxf>
          </x14:cfRule>
          <x14:cfRule type="containsText" priority="32" operator="containsText" id="{8753EB2F-7B8B-45EF-A863-2E136252044B}">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00B050"/>
                </patternFill>
              </fill>
            </x14:dxf>
          </x14:cfRule>
          <xm:sqref>K6</xm:sqref>
        </x14:conditionalFormatting>
        <x14:conditionalFormatting xmlns:xm="http://schemas.microsoft.com/office/excel/2006/main">
          <x14:cfRule type="containsText" priority="25" operator="containsText" id="{39586851-D344-4375-8DB7-BD5CF09F97BD}">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FF0000"/>
                </patternFill>
              </fill>
            </x14:dxf>
          </x14:cfRule>
          <x14:cfRule type="containsText" priority="26" operator="containsText" id="{B6568BB7-DC9E-468D-AA03-8EA5FE36C197}">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FFC000"/>
                </patternFill>
              </fill>
            </x14:dxf>
          </x14:cfRule>
          <x14:cfRule type="containsText" priority="27" operator="containsText" id="{BD8B101F-891D-4F43-9D52-F1FE148A58CF}">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FFFF00"/>
                </patternFill>
              </fill>
            </x14:dxf>
          </x14:cfRule>
          <x14:cfRule type="containsText" priority="28" operator="containsText" id="{5199F314-3123-454E-89CF-2D03C8841ECC}">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00B050"/>
                </patternFill>
              </fill>
            </x14:dxf>
          </x14:cfRule>
          <xm:sqref>P6</xm:sqref>
        </x14:conditionalFormatting>
        <x14:conditionalFormatting xmlns:xm="http://schemas.microsoft.com/office/excel/2006/main">
          <x14:cfRule type="containsText" priority="21" operator="containsText" id="{AA619896-C7A6-4DCE-A69D-ADA8BC4E47A8}">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FF0000"/>
                </patternFill>
              </fill>
            </x14:dxf>
          </x14:cfRule>
          <x14:cfRule type="containsText" priority="22" operator="containsText" id="{EAFF9669-5B1C-4766-993C-7BF906731F49}">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FFC000"/>
                </patternFill>
              </fill>
            </x14:dxf>
          </x14:cfRule>
          <x14:cfRule type="containsText" priority="23" operator="containsText" id="{5701DE39-B2E0-4D72-9A01-23D991B4E473}">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FFFF00"/>
                </patternFill>
              </fill>
            </x14:dxf>
          </x14:cfRule>
          <x14:cfRule type="containsText" priority="24" operator="containsText" id="{14457941-492B-40A5-AAAD-E39369A3B568}">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00B050"/>
                </patternFill>
              </fill>
            </x14:dxf>
          </x14:cfRule>
          <xm:sqref>K8</xm:sqref>
        </x14:conditionalFormatting>
        <x14:conditionalFormatting xmlns:xm="http://schemas.microsoft.com/office/excel/2006/main">
          <x14:cfRule type="containsText" priority="17" operator="containsText" id="{7BCCC1B0-5942-4F0D-A26C-A9C35127F059}">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FF0000"/>
                </patternFill>
              </fill>
            </x14:dxf>
          </x14:cfRule>
          <x14:cfRule type="containsText" priority="18" operator="containsText" id="{F2A5E27C-BD65-49A9-948E-13FC69E1877F}">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FFC000"/>
                </patternFill>
              </fill>
            </x14:dxf>
          </x14:cfRule>
          <x14:cfRule type="containsText" priority="19" operator="containsText" id="{8D904421-AD09-4DDC-8302-903A9FA5CFCE}">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FFFF00"/>
                </patternFill>
              </fill>
            </x14:dxf>
          </x14:cfRule>
          <x14:cfRule type="containsText" priority="20" operator="containsText" id="{47B29EA1-DCE3-4CF9-A2D1-E215B2318811}">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00B050"/>
                </patternFill>
              </fill>
            </x14:dxf>
          </x14:cfRule>
          <xm:sqref>P8</xm:sqref>
        </x14:conditionalFormatting>
        <x14:conditionalFormatting xmlns:xm="http://schemas.microsoft.com/office/excel/2006/main">
          <x14:cfRule type="containsText" priority="13" operator="containsText" id="{A381967B-357F-4BB2-B347-38E5159E09C0}">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FF0000"/>
                </patternFill>
              </fill>
            </x14:dxf>
          </x14:cfRule>
          <x14:cfRule type="containsText" priority="14" operator="containsText" id="{4C5085C3-C13C-4B09-9D37-9D66B3B89AA3}">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FFC000"/>
                </patternFill>
              </fill>
            </x14:dxf>
          </x14:cfRule>
          <x14:cfRule type="containsText" priority="15" operator="containsText" id="{20FD9EC8-1694-4068-AA8E-8EB3DACFFAD3}">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FFFF00"/>
                </patternFill>
              </fill>
            </x14:dxf>
          </x14:cfRule>
          <x14:cfRule type="containsText" priority="16" operator="containsText" id="{2F0B60C8-DADA-42E5-A131-94AA97C3CB64}">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00B050"/>
                </patternFill>
              </fill>
            </x14:dxf>
          </x14:cfRule>
          <xm:sqref>K15</xm:sqref>
        </x14:conditionalFormatting>
        <x14:conditionalFormatting xmlns:xm="http://schemas.microsoft.com/office/excel/2006/main">
          <x14:cfRule type="containsText" priority="9" operator="containsText" id="{47FFF0CD-D23C-40C0-BDF1-FD2243AC7962}">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FF0000"/>
                </patternFill>
              </fill>
            </x14:dxf>
          </x14:cfRule>
          <x14:cfRule type="containsText" priority="10" operator="containsText" id="{150729E5-FAAD-4D63-B74B-5CC8E2CC5414}">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FFC000"/>
                </patternFill>
              </fill>
            </x14:dxf>
          </x14:cfRule>
          <x14:cfRule type="containsText" priority="11" operator="containsText" id="{EF3B3DAE-869C-4951-93F0-AB3CF6F3DD1D}">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FFFF00"/>
                </patternFill>
              </fill>
            </x14:dxf>
          </x14:cfRule>
          <x14:cfRule type="containsText" priority="12" operator="containsText" id="{9DAB4B53-5093-4034-88F8-4FEAEEBF903B}">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00B050"/>
                </patternFill>
              </fill>
            </x14:dxf>
          </x14:cfRule>
          <xm:sqref>P15</xm:sqref>
        </x14:conditionalFormatting>
        <x14:conditionalFormatting xmlns:xm="http://schemas.microsoft.com/office/excel/2006/main">
          <x14:cfRule type="containsText" priority="5" operator="containsText" id="{0500F001-4D1E-44B2-AA8C-A7D764526812}">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FF0000"/>
                </patternFill>
              </fill>
            </x14:dxf>
          </x14:cfRule>
          <x14:cfRule type="containsText" priority="6" operator="containsText" id="{B75F655D-F45A-46FE-9A4A-5BE8690184F8}">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FFC000"/>
                </patternFill>
              </fill>
            </x14:dxf>
          </x14:cfRule>
          <x14:cfRule type="containsText" priority="7" operator="containsText" id="{9E0D2ED7-BFF0-4D12-981B-CA3B15F371AA}">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FFFF00"/>
                </patternFill>
              </fill>
            </x14:dxf>
          </x14:cfRule>
          <x14:cfRule type="containsText" priority="8" operator="containsText" id="{0E146101-E0AA-4687-A23C-5C980964E7C3}">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00B050"/>
                </patternFill>
              </fill>
            </x14:dxf>
          </x14:cfRule>
          <xm:sqref>K17</xm:sqref>
        </x14:conditionalFormatting>
        <x14:conditionalFormatting xmlns:xm="http://schemas.microsoft.com/office/excel/2006/main">
          <x14:cfRule type="containsText" priority="1" operator="containsText" id="{FA1914E4-00D6-448F-94A5-E76F14A26297}">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FF0000"/>
                </patternFill>
              </fill>
            </x14:dxf>
          </x14:cfRule>
          <x14:cfRule type="containsText" priority="2" operator="containsText" id="{978CAD37-3BD3-424F-A73A-D20EB60AEE0D}">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FFC000"/>
                </patternFill>
              </fill>
            </x14:dxf>
          </x14:cfRule>
          <x14:cfRule type="containsText" priority="3" operator="containsText" id="{FF60DAA5-A757-46D0-BFF1-7A9F6B354D20}">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FFFF00"/>
                </patternFill>
              </fill>
            </x14:dxf>
          </x14:cfRule>
          <x14:cfRule type="containsText" priority="4" operator="containsText" id="{2A2FC89B-651A-4862-B112-5607BB4F49C5}">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00B050"/>
                </patternFill>
              </fill>
            </x14:dxf>
          </x14:cfRule>
          <xm:sqref>P17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[9]Hoja1!#REF!</xm:f>
          </x14:formula1>
          <xm:sqref>Y6:Z7 AE6:AF7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topLeftCell="E11" workbookViewId="0">
      <selection activeCell="F14" sqref="F14"/>
    </sheetView>
  </sheetViews>
  <sheetFormatPr baseColWidth="10" defaultRowHeight="16.5" x14ac:dyDescent="0.3"/>
  <cols>
    <col min="1" max="1" width="6.7109375" style="156" customWidth="1"/>
    <col min="2" max="2" width="20.7109375" style="156" customWidth="1"/>
    <col min="3" max="3" width="20.42578125" style="156" customWidth="1"/>
    <col min="4" max="4" width="24.140625" style="156" customWidth="1"/>
    <col min="5" max="5" width="22.7109375" style="156" customWidth="1"/>
    <col min="6" max="6" width="33.140625" style="156" customWidth="1"/>
    <col min="7" max="7" width="14" style="156" customWidth="1"/>
    <col min="8" max="8" width="13.42578125" style="156" customWidth="1"/>
    <col min="9" max="9" width="10.28515625" style="156" hidden="1" customWidth="1"/>
    <col min="10" max="10" width="13.85546875" style="156" customWidth="1"/>
    <col min="11" max="11" width="47.85546875" style="156" customWidth="1"/>
    <col min="12" max="13" width="11.85546875" style="156" customWidth="1"/>
    <col min="14" max="14" width="11.85546875" style="156" hidden="1" customWidth="1"/>
    <col min="15" max="15" width="15" style="156" customWidth="1"/>
    <col min="16" max="16" width="11.85546875" style="156" customWidth="1"/>
    <col min="17" max="17" width="43.7109375" style="156" customWidth="1"/>
    <col min="18" max="18" width="25.140625" style="156" customWidth="1"/>
    <col min="19" max="19" width="14" style="156" customWidth="1"/>
    <col min="20" max="21" width="15.85546875" style="156" customWidth="1"/>
    <col min="22" max="22" width="15.85546875" style="156" hidden="1" customWidth="1"/>
    <col min="23" max="23" width="20.7109375" style="156" hidden="1" customWidth="1"/>
    <col min="24" max="25" width="15.85546875" style="156" hidden="1" customWidth="1"/>
    <col min="26" max="26" width="23.85546875" style="156" hidden="1" customWidth="1"/>
    <col min="27" max="27" width="20.42578125" style="156" hidden="1" customWidth="1"/>
    <col min="28" max="28" width="29.85546875" style="156" hidden="1" customWidth="1"/>
    <col min="29" max="29" width="35" style="156" hidden="1" customWidth="1"/>
    <col min="30" max="30" width="27.5703125" style="156" hidden="1" customWidth="1"/>
    <col min="31" max="31" width="18.5703125" style="156" hidden="1" customWidth="1"/>
    <col min="32" max="32" width="20.85546875" style="156" hidden="1" customWidth="1"/>
    <col min="33" max="33" width="22.28515625" style="156" hidden="1" customWidth="1"/>
    <col min="34" max="34" width="12.140625" style="156" hidden="1" customWidth="1"/>
    <col min="35" max="35" width="10.85546875" style="156" hidden="1" customWidth="1"/>
    <col min="36" max="16384" width="11.42578125" style="156"/>
  </cols>
  <sheetData>
    <row r="1" spans="1:35" x14ac:dyDescent="0.3">
      <c r="A1" s="313" t="s">
        <v>289</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4"/>
      <c r="AE1" s="155"/>
      <c r="AF1" s="155"/>
      <c r="AG1" s="315"/>
      <c r="AH1" s="316"/>
      <c r="AI1" s="317"/>
    </row>
    <row r="2" spans="1:35" x14ac:dyDescent="0.3">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4"/>
      <c r="AE2" s="157"/>
      <c r="AF2" s="157"/>
      <c r="AG2" s="318"/>
      <c r="AH2" s="319"/>
      <c r="AI2" s="320"/>
    </row>
    <row r="3" spans="1:35" x14ac:dyDescent="0.3">
      <c r="A3" s="321" t="s">
        <v>0</v>
      </c>
      <c r="B3" s="321"/>
      <c r="C3" s="321"/>
      <c r="D3" s="321"/>
      <c r="E3" s="321"/>
      <c r="F3" s="321"/>
      <c r="G3" s="306" t="s">
        <v>1</v>
      </c>
      <c r="H3" s="306"/>
      <c r="I3" s="306"/>
      <c r="J3" s="306"/>
      <c r="K3" s="158" t="s">
        <v>77</v>
      </c>
      <c r="L3" s="321" t="s">
        <v>2</v>
      </c>
      <c r="M3" s="321"/>
      <c r="N3" s="321"/>
      <c r="O3" s="321"/>
      <c r="P3" s="321"/>
      <c r="Q3" s="321" t="s">
        <v>3</v>
      </c>
      <c r="R3" s="321"/>
      <c r="S3" s="321"/>
      <c r="T3" s="321"/>
      <c r="U3" s="321"/>
      <c r="V3" s="322" t="s">
        <v>4</v>
      </c>
      <c r="W3" s="323"/>
      <c r="X3" s="323"/>
      <c r="Y3" s="323"/>
      <c r="Z3" s="323"/>
      <c r="AA3" s="324"/>
      <c r="AB3" s="322" t="s">
        <v>5</v>
      </c>
      <c r="AC3" s="323"/>
      <c r="AD3" s="323"/>
      <c r="AE3" s="323"/>
      <c r="AF3" s="323"/>
      <c r="AG3" s="323"/>
      <c r="AH3" s="323"/>
      <c r="AI3" s="324"/>
    </row>
    <row r="4" spans="1:35" ht="33" x14ac:dyDescent="0.3">
      <c r="A4" s="321"/>
      <c r="B4" s="321"/>
      <c r="C4" s="321"/>
      <c r="D4" s="321"/>
      <c r="E4" s="321"/>
      <c r="F4" s="321"/>
      <c r="G4" s="306" t="s">
        <v>6</v>
      </c>
      <c r="H4" s="306"/>
      <c r="I4" s="306"/>
      <c r="J4" s="306"/>
      <c r="K4" s="158" t="s">
        <v>7</v>
      </c>
      <c r="L4" s="306" t="s">
        <v>8</v>
      </c>
      <c r="M4" s="306"/>
      <c r="N4" s="159"/>
      <c r="O4" s="306" t="s">
        <v>9</v>
      </c>
      <c r="P4" s="306"/>
      <c r="Q4" s="321"/>
      <c r="R4" s="321"/>
      <c r="S4" s="321"/>
      <c r="T4" s="321"/>
      <c r="U4" s="321"/>
      <c r="V4" s="325"/>
      <c r="W4" s="326"/>
      <c r="X4" s="326"/>
      <c r="Y4" s="326"/>
      <c r="Z4" s="326"/>
      <c r="AA4" s="327"/>
      <c r="AB4" s="325"/>
      <c r="AC4" s="326"/>
      <c r="AD4" s="326"/>
      <c r="AE4" s="326"/>
      <c r="AF4" s="326"/>
      <c r="AG4" s="326"/>
      <c r="AH4" s="326"/>
      <c r="AI4" s="327"/>
    </row>
    <row r="5" spans="1:35" s="161" customFormat="1" ht="66" x14ac:dyDescent="0.3">
      <c r="A5" s="158" t="s">
        <v>10</v>
      </c>
      <c r="B5" s="158" t="s">
        <v>11</v>
      </c>
      <c r="C5" s="158" t="s">
        <v>12</v>
      </c>
      <c r="D5" s="158" t="s">
        <v>13</v>
      </c>
      <c r="E5" s="158" t="s">
        <v>14</v>
      </c>
      <c r="F5" s="158" t="s">
        <v>15</v>
      </c>
      <c r="G5" s="158" t="s">
        <v>16</v>
      </c>
      <c r="H5" s="158" t="s">
        <v>17</v>
      </c>
      <c r="I5" s="158" t="s">
        <v>18</v>
      </c>
      <c r="J5" s="158" t="s">
        <v>19</v>
      </c>
      <c r="K5" s="160" t="s">
        <v>20</v>
      </c>
      <c r="L5" s="158" t="s">
        <v>16</v>
      </c>
      <c r="M5" s="158" t="s">
        <v>17</v>
      </c>
      <c r="N5" s="158" t="s">
        <v>21</v>
      </c>
      <c r="O5" s="158" t="s">
        <v>22</v>
      </c>
      <c r="P5" s="158" t="s">
        <v>23</v>
      </c>
      <c r="Q5" s="158" t="s">
        <v>24</v>
      </c>
      <c r="R5" s="158" t="s">
        <v>25</v>
      </c>
      <c r="S5" s="158" t="s">
        <v>26</v>
      </c>
      <c r="T5" s="158" t="s">
        <v>27</v>
      </c>
      <c r="U5" s="158" t="s">
        <v>28</v>
      </c>
      <c r="V5" s="158" t="s">
        <v>29</v>
      </c>
      <c r="W5" s="158" t="s">
        <v>30</v>
      </c>
      <c r="X5" s="158" t="s">
        <v>31</v>
      </c>
      <c r="Y5" s="158" t="s">
        <v>32</v>
      </c>
      <c r="Z5" s="158" t="s">
        <v>33</v>
      </c>
      <c r="AA5" s="158" t="s">
        <v>34</v>
      </c>
      <c r="AB5" s="158" t="s">
        <v>35</v>
      </c>
      <c r="AC5" s="158" t="s">
        <v>36</v>
      </c>
      <c r="AD5" s="158" t="s">
        <v>37</v>
      </c>
      <c r="AE5" s="158" t="s">
        <v>32</v>
      </c>
      <c r="AF5" s="158" t="s">
        <v>33</v>
      </c>
      <c r="AG5" s="158" t="s">
        <v>34</v>
      </c>
      <c r="AH5" s="158" t="s">
        <v>38</v>
      </c>
      <c r="AI5" s="158" t="s">
        <v>39</v>
      </c>
    </row>
    <row r="6" spans="1:35" x14ac:dyDescent="0.3">
      <c r="A6" s="289">
        <v>1</v>
      </c>
      <c r="B6" s="293" t="s">
        <v>379</v>
      </c>
      <c r="C6" s="293" t="s">
        <v>380</v>
      </c>
      <c r="D6" s="293" t="s">
        <v>381</v>
      </c>
      <c r="E6" s="293" t="s">
        <v>382</v>
      </c>
      <c r="F6" s="293" t="s">
        <v>383</v>
      </c>
      <c r="G6" s="289">
        <v>1</v>
      </c>
      <c r="H6" s="289">
        <v>4</v>
      </c>
      <c r="I6" s="289">
        <v>8</v>
      </c>
      <c r="J6" s="308" t="s">
        <v>43</v>
      </c>
      <c r="K6" s="162" t="s">
        <v>290</v>
      </c>
      <c r="L6" s="310">
        <v>1</v>
      </c>
      <c r="M6" s="289">
        <v>4</v>
      </c>
      <c r="N6" s="289">
        <v>8</v>
      </c>
      <c r="O6" s="291" t="s">
        <v>43</v>
      </c>
      <c r="P6" s="289" t="s">
        <v>40</v>
      </c>
      <c r="Q6" s="299" t="s">
        <v>291</v>
      </c>
      <c r="R6" s="299" t="s">
        <v>292</v>
      </c>
      <c r="S6" s="203">
        <v>43831</v>
      </c>
      <c r="T6" s="203" t="s">
        <v>293</v>
      </c>
      <c r="U6" s="302" t="s">
        <v>294</v>
      </c>
      <c r="V6" s="163"/>
      <c r="W6" s="163"/>
      <c r="X6" s="163"/>
      <c r="Y6" s="163"/>
      <c r="Z6" s="163"/>
      <c r="AA6" s="163"/>
      <c r="AB6" s="163"/>
      <c r="AC6" s="163"/>
      <c r="AD6" s="163"/>
      <c r="AE6" s="163"/>
      <c r="AF6" s="163"/>
      <c r="AG6" s="163"/>
      <c r="AH6" s="163"/>
      <c r="AI6" s="163"/>
    </row>
    <row r="7" spans="1:35" ht="33" x14ac:dyDescent="0.3">
      <c r="A7" s="305"/>
      <c r="B7" s="307"/>
      <c r="C7" s="307"/>
      <c r="D7" s="307"/>
      <c r="E7" s="307"/>
      <c r="F7" s="307"/>
      <c r="G7" s="305"/>
      <c r="H7" s="305"/>
      <c r="I7" s="305"/>
      <c r="J7" s="309"/>
      <c r="K7" s="164" t="s">
        <v>295</v>
      </c>
      <c r="L7" s="311"/>
      <c r="M7" s="305"/>
      <c r="N7" s="305"/>
      <c r="O7" s="312"/>
      <c r="P7" s="305"/>
      <c r="Q7" s="300"/>
      <c r="R7" s="300"/>
      <c r="S7" s="232"/>
      <c r="T7" s="232"/>
      <c r="U7" s="303"/>
      <c r="V7" s="203"/>
      <c r="W7" s="203"/>
      <c r="X7" s="203"/>
      <c r="Y7" s="203"/>
      <c r="Z7" s="203"/>
      <c r="AA7" s="203"/>
      <c r="AB7" s="203"/>
      <c r="AC7" s="203"/>
      <c r="AD7" s="203"/>
      <c r="AE7" s="203"/>
      <c r="AF7" s="203"/>
      <c r="AG7" s="203"/>
      <c r="AH7" s="203"/>
      <c r="AI7" s="203"/>
    </row>
    <row r="8" spans="1:35" ht="49.5" x14ac:dyDescent="0.3">
      <c r="A8" s="305"/>
      <c r="B8" s="307"/>
      <c r="C8" s="307"/>
      <c r="D8" s="307"/>
      <c r="E8" s="307"/>
      <c r="F8" s="307"/>
      <c r="G8" s="305"/>
      <c r="H8" s="305"/>
      <c r="I8" s="305"/>
      <c r="J8" s="309"/>
      <c r="K8" s="164" t="s">
        <v>296</v>
      </c>
      <c r="L8" s="311"/>
      <c r="M8" s="305"/>
      <c r="N8" s="305"/>
      <c r="O8" s="312"/>
      <c r="P8" s="305"/>
      <c r="Q8" s="301"/>
      <c r="R8" s="301"/>
      <c r="S8" s="204"/>
      <c r="T8" s="204"/>
      <c r="U8" s="304"/>
      <c r="V8" s="232"/>
      <c r="W8" s="232"/>
      <c r="X8" s="232"/>
      <c r="Y8" s="232"/>
      <c r="Z8" s="232"/>
      <c r="AA8" s="232"/>
      <c r="AB8" s="232"/>
      <c r="AC8" s="232"/>
      <c r="AD8" s="232"/>
      <c r="AE8" s="232"/>
      <c r="AF8" s="232"/>
      <c r="AG8" s="232"/>
      <c r="AH8" s="232"/>
      <c r="AI8" s="232"/>
    </row>
    <row r="9" spans="1:35" ht="82.5" x14ac:dyDescent="0.3">
      <c r="A9" s="289">
        <v>2</v>
      </c>
      <c r="B9" s="293" t="s">
        <v>379</v>
      </c>
      <c r="C9" s="293" t="s">
        <v>380</v>
      </c>
      <c r="D9" s="293" t="s">
        <v>384</v>
      </c>
      <c r="E9" s="293" t="s">
        <v>385</v>
      </c>
      <c r="F9" s="293" t="s">
        <v>386</v>
      </c>
      <c r="G9" s="289">
        <v>1</v>
      </c>
      <c r="H9" s="289">
        <v>4</v>
      </c>
      <c r="I9" s="165"/>
      <c r="J9" s="291" t="s">
        <v>43</v>
      </c>
      <c r="K9" s="297" t="s">
        <v>297</v>
      </c>
      <c r="L9" s="289">
        <v>1</v>
      </c>
      <c r="M9" s="289">
        <v>4</v>
      </c>
      <c r="N9" s="165"/>
      <c r="O9" s="291" t="s">
        <v>43</v>
      </c>
      <c r="P9" s="289" t="s">
        <v>40</v>
      </c>
      <c r="Q9" s="166" t="s">
        <v>298</v>
      </c>
      <c r="R9" s="166" t="s">
        <v>299</v>
      </c>
      <c r="S9" s="44">
        <v>43831</v>
      </c>
      <c r="T9" s="44">
        <v>44196</v>
      </c>
      <c r="U9" s="167" t="s">
        <v>300</v>
      </c>
      <c r="V9" s="44"/>
      <c r="W9" s="44"/>
      <c r="X9" s="44"/>
      <c r="Y9" s="44"/>
      <c r="Z9" s="44"/>
      <c r="AA9" s="44"/>
      <c r="AB9" s="44"/>
      <c r="AC9" s="44"/>
      <c r="AD9" s="44"/>
      <c r="AE9" s="44"/>
      <c r="AF9" s="44"/>
      <c r="AG9" s="44"/>
      <c r="AH9" s="44"/>
      <c r="AI9" s="44"/>
    </row>
    <row r="10" spans="1:35" ht="82.5" x14ac:dyDescent="0.3">
      <c r="A10" s="290"/>
      <c r="B10" s="294"/>
      <c r="C10" s="294"/>
      <c r="D10" s="294"/>
      <c r="E10" s="294"/>
      <c r="F10" s="294"/>
      <c r="G10" s="290"/>
      <c r="H10" s="290"/>
      <c r="I10" s="165"/>
      <c r="J10" s="292"/>
      <c r="K10" s="298"/>
      <c r="L10" s="290"/>
      <c r="M10" s="290"/>
      <c r="N10" s="165"/>
      <c r="O10" s="292"/>
      <c r="P10" s="290"/>
      <c r="Q10" s="166" t="s">
        <v>301</v>
      </c>
      <c r="R10" s="166" t="s">
        <v>302</v>
      </c>
      <c r="S10" s="44">
        <v>43831</v>
      </c>
      <c r="T10" s="44">
        <v>44196</v>
      </c>
      <c r="U10" s="167" t="s">
        <v>300</v>
      </c>
      <c r="V10" s="44"/>
      <c r="W10" s="44"/>
      <c r="X10" s="44"/>
      <c r="Y10" s="44"/>
      <c r="Z10" s="44"/>
      <c r="AA10" s="44"/>
      <c r="AB10" s="44"/>
      <c r="AC10" s="44"/>
      <c r="AD10" s="44"/>
      <c r="AE10" s="44"/>
      <c r="AF10" s="44"/>
      <c r="AG10" s="44"/>
      <c r="AH10" s="44"/>
      <c r="AI10" s="44"/>
    </row>
    <row r="11" spans="1:35" ht="132" x14ac:dyDescent="0.3">
      <c r="A11" s="289">
        <v>3</v>
      </c>
      <c r="B11" s="293" t="s">
        <v>379</v>
      </c>
      <c r="C11" s="293" t="s">
        <v>380</v>
      </c>
      <c r="D11" s="293" t="s">
        <v>387</v>
      </c>
      <c r="E11" s="293" t="s">
        <v>388</v>
      </c>
      <c r="F11" s="293" t="s">
        <v>383</v>
      </c>
      <c r="G11" s="289">
        <v>1</v>
      </c>
      <c r="H11" s="289">
        <v>4</v>
      </c>
      <c r="I11" s="165"/>
      <c r="J11" s="291" t="s">
        <v>43</v>
      </c>
      <c r="K11" s="295" t="s">
        <v>303</v>
      </c>
      <c r="L11" s="289">
        <v>1</v>
      </c>
      <c r="M11" s="289">
        <v>4</v>
      </c>
      <c r="N11" s="165"/>
      <c r="O11" s="291" t="s">
        <v>43</v>
      </c>
      <c r="P11" s="289" t="s">
        <v>40</v>
      </c>
      <c r="Q11" s="166" t="s">
        <v>304</v>
      </c>
      <c r="R11" s="166" t="s">
        <v>305</v>
      </c>
      <c r="S11" s="44">
        <v>43831</v>
      </c>
      <c r="T11" s="44">
        <v>44196</v>
      </c>
      <c r="U11" s="167" t="s">
        <v>306</v>
      </c>
      <c r="V11" s="44"/>
      <c r="W11" s="44"/>
      <c r="X11" s="44"/>
      <c r="Y11" s="44"/>
      <c r="Z11" s="44"/>
      <c r="AA11" s="44"/>
      <c r="AB11" s="44"/>
      <c r="AC11" s="44"/>
      <c r="AD11" s="44"/>
      <c r="AE11" s="44"/>
      <c r="AF11" s="44"/>
      <c r="AG11" s="44"/>
      <c r="AH11" s="44"/>
      <c r="AI11" s="44"/>
    </row>
    <row r="12" spans="1:35" ht="132" x14ac:dyDescent="0.3">
      <c r="A12" s="290"/>
      <c r="B12" s="294"/>
      <c r="C12" s="294"/>
      <c r="D12" s="294"/>
      <c r="E12" s="294"/>
      <c r="F12" s="294"/>
      <c r="G12" s="290"/>
      <c r="H12" s="290"/>
      <c r="I12" s="165"/>
      <c r="J12" s="292"/>
      <c r="K12" s="296"/>
      <c r="L12" s="290"/>
      <c r="M12" s="290"/>
      <c r="N12" s="165"/>
      <c r="O12" s="292"/>
      <c r="P12" s="290"/>
      <c r="Q12" s="166" t="s">
        <v>307</v>
      </c>
      <c r="R12" s="166" t="s">
        <v>305</v>
      </c>
      <c r="S12" s="44">
        <v>43831</v>
      </c>
      <c r="T12" s="44">
        <v>44196</v>
      </c>
      <c r="U12" s="167" t="s">
        <v>306</v>
      </c>
      <c r="V12" s="44"/>
      <c r="W12" s="44"/>
      <c r="X12" s="44"/>
      <c r="Y12" s="44"/>
      <c r="Z12" s="44"/>
      <c r="AA12" s="44"/>
      <c r="AB12" s="44"/>
      <c r="AC12" s="44"/>
      <c r="AD12" s="44"/>
      <c r="AE12" s="44"/>
      <c r="AF12" s="44"/>
      <c r="AG12" s="44"/>
      <c r="AH12" s="44"/>
      <c r="AI12" s="44"/>
    </row>
  </sheetData>
  <mergeCells count="73">
    <mergeCell ref="A1:AD2"/>
    <mergeCell ref="AG1:AI2"/>
    <mergeCell ref="A3:F4"/>
    <mergeCell ref="G3:J3"/>
    <mergeCell ref="L3:P3"/>
    <mergeCell ref="Q3:U4"/>
    <mergeCell ref="V3:AA4"/>
    <mergeCell ref="AB3:AI4"/>
    <mergeCell ref="G4:J4"/>
    <mergeCell ref="L4:M4"/>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B7:AB8"/>
    <mergeCell ref="Q6:Q8"/>
    <mergeCell ref="R6:R8"/>
    <mergeCell ref="S6:S8"/>
    <mergeCell ref="T6:T8"/>
    <mergeCell ref="U6:U8"/>
    <mergeCell ref="V7:V8"/>
    <mergeCell ref="W7:W8"/>
    <mergeCell ref="X7:X8"/>
    <mergeCell ref="Y7:Y8"/>
    <mergeCell ref="Z7:Z8"/>
    <mergeCell ref="AA7:AA8"/>
    <mergeCell ref="AI7:AI8"/>
    <mergeCell ref="A9:A10"/>
    <mergeCell ref="B9:B10"/>
    <mergeCell ref="C9:C10"/>
    <mergeCell ref="D9:D10"/>
    <mergeCell ref="E9:E10"/>
    <mergeCell ref="F9:F10"/>
    <mergeCell ref="G9:G10"/>
    <mergeCell ref="H9:H10"/>
    <mergeCell ref="J9:J10"/>
    <mergeCell ref="AC7:AC8"/>
    <mergeCell ref="AD7:AD8"/>
    <mergeCell ref="AE7:AE8"/>
    <mergeCell ref="AF7:AF8"/>
    <mergeCell ref="AG7:AG8"/>
    <mergeCell ref="AH7:AH8"/>
    <mergeCell ref="A11:A12"/>
    <mergeCell ref="B11:B12"/>
    <mergeCell ref="C11:C12"/>
    <mergeCell ref="D11:D12"/>
    <mergeCell ref="E11:E12"/>
    <mergeCell ref="K9:K10"/>
    <mergeCell ref="L9:L10"/>
    <mergeCell ref="M9:M10"/>
    <mergeCell ref="O9:O10"/>
    <mergeCell ref="P9:P10"/>
    <mergeCell ref="M11:M12"/>
    <mergeCell ref="O11:O12"/>
    <mergeCell ref="P11:P12"/>
    <mergeCell ref="F11:F12"/>
    <mergeCell ref="G11:G12"/>
    <mergeCell ref="H11:H12"/>
    <mergeCell ref="J11:J12"/>
    <mergeCell ref="K11:K12"/>
    <mergeCell ref="L11:L12"/>
  </mergeCell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515AB80D-4C86-4EAF-9257-232E1245596D}">
            <xm:f>NOT(ISERROR(SEARCH('C:\PLANEACIÓN 2019\RIESGOS 2019\VERSIONES FINALES RIESGOS CORRUPCION 2019\[Mapa de Riesgos Corrupcion Gestión Financiera 2019 Final.xlsx]Clasificación '!#REF!,J6)))</xm:f>
            <xm:f>'C:\PLANEACIÓN 2019\RIESGOS 2019\VERSIONES FINALES RIESGOS CORRUPCION 2019\[Mapa de Riesgos Corrupcion Gestión Financiera 2019 Final.xlsx]Clasificación '!#REF!</xm:f>
            <x14:dxf>
              <fill>
                <patternFill>
                  <bgColor rgb="FFFF0000"/>
                </patternFill>
              </fill>
            </x14:dxf>
          </x14:cfRule>
          <x14:cfRule type="containsText" priority="6" operator="containsText" id="{F0062DD7-BB26-4D42-B30C-46EDCC865499}">
            <xm:f>NOT(ISERROR(SEARCH('C:\PLANEACIÓN 2019\RIESGOS 2019\VERSIONES FINALES RIESGOS CORRUPCION 2019\[Mapa de Riesgos Corrupcion Gestión Financiera 2019 Final.xlsx]Clasificación '!#REF!,J6)))</xm:f>
            <xm:f>'C:\PLANEACIÓN 2019\RIESGOS 2019\VERSIONES FINALES RIESGOS CORRUPCION 2019\[Mapa de Riesgos Corrupcion Gestión Financiera 2019 Final.xlsx]Clasificación '!#REF!</xm:f>
            <x14:dxf>
              <fill>
                <patternFill>
                  <bgColor rgb="FFFFC000"/>
                </patternFill>
              </fill>
            </x14:dxf>
          </x14:cfRule>
          <x14:cfRule type="containsText" priority="7" operator="containsText" id="{5AC95B66-53EF-4C4E-ABBD-692687DF7F87}">
            <xm:f>NOT(ISERROR(SEARCH('C:\PLANEACIÓN 2019\RIESGOS 2019\VERSIONES FINALES RIESGOS CORRUPCION 2019\[Mapa de Riesgos Corrupcion Gestión Financiera 2019 Final.xlsx]Clasificación '!#REF!,J6)))</xm:f>
            <xm:f>'C:\PLANEACIÓN 2019\RIESGOS 2019\VERSIONES FINALES RIESGOS CORRUPCION 2019\[Mapa de Riesgos Corrupcion Gestión Financiera 2019 Final.xlsx]Clasificación '!#REF!</xm:f>
            <x14:dxf>
              <fill>
                <patternFill>
                  <bgColor rgb="FFFFFF00"/>
                </patternFill>
              </fill>
            </x14:dxf>
          </x14:cfRule>
          <x14:cfRule type="containsText" priority="8" operator="containsText" id="{71C5F9F3-2DAA-4EDF-A5AC-F1C562E054BC}">
            <xm:f>NOT(ISERROR(SEARCH('C:\PLANEACIÓN 2019\RIESGOS 2019\VERSIONES FINALES RIESGOS CORRUPCION 2019\[Mapa de Riesgos Corrupcion Gestión Financiera 2019 Final.xlsx]Clasificación '!#REF!,J6)))</xm:f>
            <xm:f>'C:\PLANEACIÓN 2019\RIESGOS 2019\VERSIONES FINALES RIESGOS CORRUPCION 2019\[Mapa de Riesgos Corrupcion Gestión Financiera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4177D6ED-519E-4FB3-85BF-C5A899026F79}">
            <xm:f>NOT(ISERROR(SEARCH('C:\PLANEACIÓN 2019\RIESGOS 2019\VERSIONES FINALES RIESGOS CORRUPCION 2019\[Mapa de Riesgos Corrupcion Gestión Financiera 2019 Final.xlsx]Clasificación '!#REF!,O6)))</xm:f>
            <xm:f>'C:\PLANEACIÓN 2019\RIESGOS 2019\VERSIONES FINALES RIESGOS CORRUPCION 2019\[Mapa de Riesgos Corrupcion Gestión Financiera 2019 Final.xlsx]Clasificación '!#REF!</xm:f>
            <x14:dxf>
              <fill>
                <patternFill>
                  <bgColor rgb="FFFF0000"/>
                </patternFill>
              </fill>
            </x14:dxf>
          </x14:cfRule>
          <x14:cfRule type="containsText" priority="2" operator="containsText" id="{CA72ACB7-B42A-45D8-AA53-A3101FFC0BBF}">
            <xm:f>NOT(ISERROR(SEARCH('C:\PLANEACIÓN 2019\RIESGOS 2019\VERSIONES FINALES RIESGOS CORRUPCION 2019\[Mapa de Riesgos Corrupcion Gestión Financiera 2019 Final.xlsx]Clasificación '!#REF!,O6)))</xm:f>
            <xm:f>'C:\PLANEACIÓN 2019\RIESGOS 2019\VERSIONES FINALES RIESGOS CORRUPCION 2019\[Mapa de Riesgos Corrupcion Gestión Financiera 2019 Final.xlsx]Clasificación '!#REF!</xm:f>
            <x14:dxf>
              <fill>
                <patternFill>
                  <bgColor rgb="FFFFC000"/>
                </patternFill>
              </fill>
            </x14:dxf>
          </x14:cfRule>
          <x14:cfRule type="containsText" priority="3" operator="containsText" id="{038BE9F8-D241-4E5B-92C2-E8DC08A557E9}">
            <xm:f>NOT(ISERROR(SEARCH('C:\PLANEACIÓN 2019\RIESGOS 2019\VERSIONES FINALES RIESGOS CORRUPCION 2019\[Mapa de Riesgos Corrupcion Gestión Financiera 2019 Final.xlsx]Clasificación '!#REF!,O6)))</xm:f>
            <xm:f>'C:\PLANEACIÓN 2019\RIESGOS 2019\VERSIONES FINALES RIESGOS CORRUPCION 2019\[Mapa de Riesgos Corrupcion Gestión Financiera 2019 Final.xlsx]Clasificación '!#REF!</xm:f>
            <x14:dxf>
              <fill>
                <patternFill>
                  <bgColor rgb="FFFFFF00"/>
                </patternFill>
              </fill>
            </x14:dxf>
          </x14:cfRule>
          <x14:cfRule type="containsText" priority="4" operator="containsText" id="{60762262-2C2D-47B4-84DE-8019C5CF5212}">
            <xm:f>NOT(ISERROR(SEARCH('C:\PLANEACIÓN 2019\RIESGOS 2019\VERSIONES FINALES RIESGOS CORRUPCION 2019\[Mapa de Riesgos Corrupcion Gestión Financiera 2019 Final.xlsx]Clasificación '!#REF!,O6)))</xm:f>
            <xm:f>'C:\PLANEACIÓN 2019\RIESGOS 2019\VERSIONES FINALES RIESGOS CORRUPCION 2019\[Mapa de Riesgos Corrupcion Gestión Financiera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[10]Hoja1!#REF!</xm:f>
          </x14:formula1>
          <xm:sqref>X6:X7 AD6:AD7</xm:sqref>
        </x14:dataValidation>
        <x14:dataValidation type="list" allowBlank="1" showInputMessage="1" showErrorMessage="1">
          <x14:formula1>
            <xm:f>[10]Hoja1!#REF!</xm:f>
          </x14:formula1>
          <xm:sqref>Y6:Y7 AE6:AE7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topLeftCell="F10" zoomScale="90" zoomScaleNormal="78" zoomScaleSheetLayoutView="90" workbookViewId="0">
      <selection activeCell="I9" sqref="A9:XFD10"/>
    </sheetView>
  </sheetViews>
  <sheetFormatPr baseColWidth="10" defaultRowHeight="16.5" x14ac:dyDescent="0.3"/>
  <cols>
    <col min="1" max="1" width="6.7109375" style="1" customWidth="1"/>
    <col min="2" max="2" width="20.7109375" style="1" customWidth="1"/>
    <col min="3" max="3" width="37.5703125" style="1" customWidth="1"/>
    <col min="4" max="4" width="24.140625" style="1" customWidth="1"/>
    <col min="5" max="5" width="43.14062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34.8554687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214" t="s">
        <v>100</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5"/>
      <c r="AE1" s="57"/>
      <c r="AF1" s="57"/>
      <c r="AG1" s="216"/>
      <c r="AH1" s="217"/>
      <c r="AI1" s="218"/>
    </row>
    <row r="2" spans="1:35" ht="42.75" customHeight="1" x14ac:dyDescent="0.3">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5"/>
      <c r="AE2" s="58"/>
      <c r="AF2" s="58"/>
      <c r="AG2" s="219"/>
      <c r="AH2" s="220"/>
      <c r="AI2" s="221"/>
    </row>
    <row r="3" spans="1:35" ht="33.75" customHeight="1" x14ac:dyDescent="0.3">
      <c r="A3" s="222" t="s">
        <v>0</v>
      </c>
      <c r="B3" s="222"/>
      <c r="C3" s="222"/>
      <c r="D3" s="222"/>
      <c r="E3" s="222"/>
      <c r="F3" s="222"/>
      <c r="G3" s="223" t="s">
        <v>1</v>
      </c>
      <c r="H3" s="223"/>
      <c r="I3" s="223"/>
      <c r="J3" s="223"/>
      <c r="K3" s="36" t="s">
        <v>77</v>
      </c>
      <c r="L3" s="222" t="s">
        <v>2</v>
      </c>
      <c r="M3" s="222"/>
      <c r="N3" s="222"/>
      <c r="O3" s="222"/>
      <c r="P3" s="222"/>
      <c r="Q3" s="222" t="s">
        <v>3</v>
      </c>
      <c r="R3" s="222"/>
      <c r="S3" s="222"/>
      <c r="T3" s="222"/>
      <c r="U3" s="222"/>
      <c r="V3" s="224" t="s">
        <v>4</v>
      </c>
      <c r="W3" s="225"/>
      <c r="X3" s="225"/>
      <c r="Y3" s="225"/>
      <c r="Z3" s="225"/>
      <c r="AA3" s="226"/>
      <c r="AB3" s="224" t="s">
        <v>5</v>
      </c>
      <c r="AC3" s="225"/>
      <c r="AD3" s="225"/>
      <c r="AE3" s="225"/>
      <c r="AF3" s="225"/>
      <c r="AG3" s="225"/>
      <c r="AH3" s="225"/>
      <c r="AI3" s="226"/>
    </row>
    <row r="4" spans="1:35" ht="30" customHeight="1" x14ac:dyDescent="0.3">
      <c r="A4" s="222"/>
      <c r="B4" s="222"/>
      <c r="C4" s="222"/>
      <c r="D4" s="222"/>
      <c r="E4" s="222"/>
      <c r="F4" s="222"/>
      <c r="G4" s="223" t="s">
        <v>6</v>
      </c>
      <c r="H4" s="223"/>
      <c r="I4" s="223"/>
      <c r="J4" s="223"/>
      <c r="K4" s="36" t="s">
        <v>7</v>
      </c>
      <c r="L4" s="223" t="s">
        <v>8</v>
      </c>
      <c r="M4" s="223"/>
      <c r="N4" s="37"/>
      <c r="O4" s="223" t="s">
        <v>9</v>
      </c>
      <c r="P4" s="223"/>
      <c r="Q4" s="222"/>
      <c r="R4" s="222"/>
      <c r="S4" s="222"/>
      <c r="T4" s="222"/>
      <c r="U4" s="222"/>
      <c r="V4" s="227"/>
      <c r="W4" s="228"/>
      <c r="X4" s="228"/>
      <c r="Y4" s="228"/>
      <c r="Z4" s="228"/>
      <c r="AA4" s="229"/>
      <c r="AB4" s="227"/>
      <c r="AC4" s="228"/>
      <c r="AD4" s="228"/>
      <c r="AE4" s="228"/>
      <c r="AF4" s="228"/>
      <c r="AG4" s="228"/>
      <c r="AH4" s="228"/>
      <c r="AI4" s="229"/>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116.25" customHeight="1" x14ac:dyDescent="0.3">
      <c r="A6" s="189">
        <v>1</v>
      </c>
      <c r="B6" s="233" t="s">
        <v>389</v>
      </c>
      <c r="C6" s="211" t="s">
        <v>390</v>
      </c>
      <c r="D6" s="211" t="s">
        <v>391</v>
      </c>
      <c r="E6" s="240" t="s">
        <v>392</v>
      </c>
      <c r="F6" s="211" t="s">
        <v>393</v>
      </c>
      <c r="G6" s="189">
        <v>1</v>
      </c>
      <c r="H6" s="189">
        <v>4</v>
      </c>
      <c r="I6" s="39">
        <v>4</v>
      </c>
      <c r="J6" s="195" t="s">
        <v>43</v>
      </c>
      <c r="K6" s="240" t="s">
        <v>85</v>
      </c>
      <c r="L6" s="189">
        <v>1</v>
      </c>
      <c r="M6" s="189">
        <v>4</v>
      </c>
      <c r="N6" s="39">
        <v>4</v>
      </c>
      <c r="O6" s="195" t="s">
        <v>43</v>
      </c>
      <c r="P6" s="189" t="s">
        <v>40</v>
      </c>
      <c r="Q6" s="51" t="s">
        <v>86</v>
      </c>
      <c r="R6" s="51" t="s">
        <v>87</v>
      </c>
      <c r="S6" s="44">
        <v>43862</v>
      </c>
      <c r="T6" s="45">
        <v>44180</v>
      </c>
      <c r="U6" s="45" t="s">
        <v>88</v>
      </c>
      <c r="V6" s="46"/>
      <c r="W6" s="46"/>
      <c r="X6" s="46"/>
      <c r="Y6" s="46"/>
      <c r="Z6" s="46"/>
      <c r="AA6" s="46"/>
      <c r="AB6" s="46"/>
      <c r="AC6" s="46"/>
      <c r="AD6" s="46"/>
      <c r="AE6" s="46"/>
      <c r="AF6" s="46"/>
      <c r="AG6" s="46"/>
      <c r="AH6" s="46"/>
      <c r="AI6" s="46"/>
    </row>
    <row r="7" spans="1:35" s="118" customFormat="1" ht="116.25" customHeight="1" x14ac:dyDescent="0.3">
      <c r="A7" s="191"/>
      <c r="B7" s="243"/>
      <c r="C7" s="213"/>
      <c r="D7" s="213"/>
      <c r="E7" s="242"/>
      <c r="F7" s="213"/>
      <c r="G7" s="191"/>
      <c r="H7" s="191"/>
      <c r="I7" s="130"/>
      <c r="J7" s="197"/>
      <c r="K7" s="242"/>
      <c r="L7" s="191"/>
      <c r="M7" s="191"/>
      <c r="N7" s="130"/>
      <c r="O7" s="197"/>
      <c r="P7" s="191"/>
      <c r="Q7" s="114" t="s">
        <v>89</v>
      </c>
      <c r="R7" s="114" t="s">
        <v>87</v>
      </c>
      <c r="S7" s="44">
        <v>43862</v>
      </c>
      <c r="T7" s="45">
        <v>44180</v>
      </c>
      <c r="U7" s="45" t="s">
        <v>88</v>
      </c>
      <c r="V7" s="117"/>
      <c r="W7" s="117"/>
      <c r="X7" s="117"/>
      <c r="Y7" s="117"/>
      <c r="Z7" s="117"/>
      <c r="AA7" s="117"/>
      <c r="AB7" s="117"/>
      <c r="AC7" s="117"/>
      <c r="AD7" s="117"/>
      <c r="AE7" s="117"/>
      <c r="AF7" s="117"/>
      <c r="AG7" s="117"/>
      <c r="AH7" s="117"/>
      <c r="AI7" s="117"/>
    </row>
    <row r="8" spans="1:35" ht="168.75" customHeight="1" x14ac:dyDescent="0.3">
      <c r="A8" s="39">
        <v>2</v>
      </c>
      <c r="B8" s="60" t="s">
        <v>389</v>
      </c>
      <c r="C8" s="40" t="s">
        <v>390</v>
      </c>
      <c r="D8" s="40" t="s">
        <v>219</v>
      </c>
      <c r="E8" s="113" t="s">
        <v>218</v>
      </c>
      <c r="F8" s="40" t="s">
        <v>220</v>
      </c>
      <c r="G8" s="39">
        <v>1</v>
      </c>
      <c r="H8" s="39">
        <v>3</v>
      </c>
      <c r="I8" s="39">
        <v>3</v>
      </c>
      <c r="J8" s="119" t="s">
        <v>168</v>
      </c>
      <c r="K8" s="42" t="s">
        <v>90</v>
      </c>
      <c r="L8" s="39">
        <v>1</v>
      </c>
      <c r="M8" s="39">
        <v>3</v>
      </c>
      <c r="N8" s="39">
        <v>3</v>
      </c>
      <c r="O8" s="119" t="s">
        <v>168</v>
      </c>
      <c r="P8" s="39" t="s">
        <v>40</v>
      </c>
      <c r="Q8" s="51" t="s">
        <v>221</v>
      </c>
      <c r="R8" s="51" t="s">
        <v>222</v>
      </c>
      <c r="S8" s="44">
        <v>43862</v>
      </c>
      <c r="T8" s="45">
        <v>44180</v>
      </c>
      <c r="U8" s="45" t="s">
        <v>91</v>
      </c>
      <c r="V8" s="46"/>
      <c r="W8" s="46"/>
      <c r="X8" s="46"/>
      <c r="Y8" s="46"/>
      <c r="Z8" s="46"/>
      <c r="AA8" s="46"/>
      <c r="AB8" s="46"/>
      <c r="AC8" s="46"/>
      <c r="AD8" s="46"/>
      <c r="AE8" s="46"/>
      <c r="AF8" s="46"/>
      <c r="AG8" s="46"/>
      <c r="AH8" s="46"/>
      <c r="AI8" s="46"/>
    </row>
    <row r="9" spans="1:35" ht="116.25" customHeight="1" x14ac:dyDescent="0.3">
      <c r="A9" s="189">
        <v>3</v>
      </c>
      <c r="B9" s="233" t="s">
        <v>389</v>
      </c>
      <c r="C9" s="211" t="s">
        <v>390</v>
      </c>
      <c r="D9" s="211" t="s">
        <v>223</v>
      </c>
      <c r="E9" s="240" t="s">
        <v>394</v>
      </c>
      <c r="F9" s="211" t="s">
        <v>395</v>
      </c>
      <c r="G9" s="189">
        <v>1</v>
      </c>
      <c r="H9" s="189">
        <v>4</v>
      </c>
      <c r="I9" s="61">
        <v>4</v>
      </c>
      <c r="J9" s="195" t="s">
        <v>43</v>
      </c>
      <c r="K9" s="240" t="s">
        <v>92</v>
      </c>
      <c r="L9" s="189">
        <v>1</v>
      </c>
      <c r="M9" s="189">
        <v>4</v>
      </c>
      <c r="N9" s="61">
        <v>4</v>
      </c>
      <c r="O9" s="195" t="s">
        <v>43</v>
      </c>
      <c r="P9" s="189" t="s">
        <v>40</v>
      </c>
      <c r="Q9" s="51" t="s">
        <v>93</v>
      </c>
      <c r="R9" s="51" t="s">
        <v>94</v>
      </c>
      <c r="S9" s="44">
        <v>43862</v>
      </c>
      <c r="T9" s="45">
        <v>44180</v>
      </c>
      <c r="U9" s="45" t="s">
        <v>95</v>
      </c>
      <c r="V9" s="46"/>
      <c r="W9" s="46"/>
      <c r="X9" s="46"/>
      <c r="Y9" s="46"/>
      <c r="Z9" s="46"/>
      <c r="AA9" s="46"/>
      <c r="AB9" s="46"/>
      <c r="AC9" s="46"/>
      <c r="AD9" s="46"/>
      <c r="AE9" s="46"/>
      <c r="AF9" s="46"/>
      <c r="AG9" s="46"/>
      <c r="AH9" s="46"/>
      <c r="AI9" s="46"/>
    </row>
    <row r="10" spans="1:35" ht="116.25" customHeight="1" x14ac:dyDescent="0.3">
      <c r="A10" s="190"/>
      <c r="B10" s="234"/>
      <c r="C10" s="212"/>
      <c r="D10" s="212"/>
      <c r="E10" s="241"/>
      <c r="F10" s="212"/>
      <c r="G10" s="190"/>
      <c r="H10" s="190"/>
      <c r="I10" s="62"/>
      <c r="J10" s="196"/>
      <c r="K10" s="241"/>
      <c r="L10" s="190"/>
      <c r="M10" s="190"/>
      <c r="N10" s="62"/>
      <c r="O10" s="196"/>
      <c r="P10" s="190"/>
      <c r="Q10" s="42" t="s">
        <v>96</v>
      </c>
      <c r="R10" s="42" t="s">
        <v>94</v>
      </c>
      <c r="S10" s="63">
        <v>43862</v>
      </c>
      <c r="T10" s="64">
        <v>44180</v>
      </c>
      <c r="U10" s="64" t="s">
        <v>95</v>
      </c>
      <c r="V10" s="65"/>
      <c r="W10" s="65"/>
      <c r="X10" s="65"/>
      <c r="Y10" s="65"/>
      <c r="Z10" s="65"/>
      <c r="AA10" s="65"/>
      <c r="AB10" s="65"/>
      <c r="AC10" s="65"/>
      <c r="AD10" s="65"/>
      <c r="AE10" s="65"/>
      <c r="AF10" s="65"/>
      <c r="AG10" s="65"/>
      <c r="AH10" s="65"/>
      <c r="AI10" s="65"/>
    </row>
    <row r="11" spans="1:35" ht="116.25" customHeight="1" x14ac:dyDescent="0.3">
      <c r="A11" s="209">
        <v>4</v>
      </c>
      <c r="B11" s="210" t="s">
        <v>389</v>
      </c>
      <c r="C11" s="247" t="s">
        <v>390</v>
      </c>
      <c r="D11" s="247" t="s">
        <v>223</v>
      </c>
      <c r="E11" s="247" t="s">
        <v>396</v>
      </c>
      <c r="F11" s="247" t="s">
        <v>224</v>
      </c>
      <c r="G11" s="209">
        <v>1</v>
      </c>
      <c r="H11" s="209">
        <v>3</v>
      </c>
      <c r="I11" s="61">
        <v>3</v>
      </c>
      <c r="J11" s="250" t="s">
        <v>168</v>
      </c>
      <c r="K11" s="248" t="s">
        <v>225</v>
      </c>
      <c r="L11" s="209">
        <v>1</v>
      </c>
      <c r="M11" s="209">
        <v>3</v>
      </c>
      <c r="N11" s="61">
        <v>3</v>
      </c>
      <c r="O11" s="250" t="s">
        <v>168</v>
      </c>
      <c r="P11" s="209" t="s">
        <v>40</v>
      </c>
      <c r="Q11" s="51" t="s">
        <v>97</v>
      </c>
      <c r="R11" s="51" t="s">
        <v>226</v>
      </c>
      <c r="S11" s="44">
        <v>43862</v>
      </c>
      <c r="T11" s="45">
        <v>44180</v>
      </c>
      <c r="U11" s="45" t="s">
        <v>95</v>
      </c>
      <c r="V11" s="46"/>
      <c r="W11" s="46"/>
      <c r="X11" s="46"/>
      <c r="Y11" s="46"/>
      <c r="Z11" s="46"/>
      <c r="AA11" s="46"/>
      <c r="AB11" s="46"/>
      <c r="AC11" s="46"/>
      <c r="AD11" s="46"/>
      <c r="AE11" s="46"/>
      <c r="AF11" s="46"/>
      <c r="AG11" s="46"/>
      <c r="AH11" s="46"/>
      <c r="AI11" s="46"/>
    </row>
    <row r="12" spans="1:35" ht="116.25" customHeight="1" x14ac:dyDescent="0.3">
      <c r="A12" s="209"/>
      <c r="B12" s="210"/>
      <c r="C12" s="247"/>
      <c r="D12" s="247"/>
      <c r="E12" s="247"/>
      <c r="F12" s="247"/>
      <c r="G12" s="209"/>
      <c r="H12" s="209"/>
      <c r="I12" s="46"/>
      <c r="J12" s="250"/>
      <c r="K12" s="248"/>
      <c r="L12" s="209"/>
      <c r="M12" s="209"/>
      <c r="N12" s="46"/>
      <c r="O12" s="250"/>
      <c r="P12" s="209"/>
      <c r="Q12" s="51" t="s">
        <v>99</v>
      </c>
      <c r="R12" s="116" t="s">
        <v>98</v>
      </c>
      <c r="S12" s="44">
        <v>43862</v>
      </c>
      <c r="T12" s="45">
        <v>44180</v>
      </c>
      <c r="U12" s="45" t="s">
        <v>95</v>
      </c>
      <c r="V12" s="46"/>
      <c r="W12" s="46"/>
      <c r="X12" s="46"/>
      <c r="Y12" s="46"/>
      <c r="Z12" s="46"/>
      <c r="AA12" s="46"/>
      <c r="AB12" s="46"/>
      <c r="AC12" s="46"/>
      <c r="AD12" s="46"/>
      <c r="AE12" s="46"/>
      <c r="AF12" s="46"/>
      <c r="AG12" s="46"/>
      <c r="AH12" s="46"/>
      <c r="AI12" s="46"/>
    </row>
  </sheetData>
  <mergeCells count="53">
    <mergeCell ref="A1:AD2"/>
    <mergeCell ref="AG1:AI2"/>
    <mergeCell ref="A3:F4"/>
    <mergeCell ref="G3:J3"/>
    <mergeCell ref="L3:P3"/>
    <mergeCell ref="Q3:U4"/>
    <mergeCell ref="V3:AA4"/>
    <mergeCell ref="AB3:AI4"/>
    <mergeCell ref="G4:J4"/>
    <mergeCell ref="L4:M4"/>
    <mergeCell ref="O4:P4"/>
    <mergeCell ref="F6:F7"/>
    <mergeCell ref="G6:G7"/>
    <mergeCell ref="H6:H7"/>
    <mergeCell ref="J6:J7"/>
    <mergeCell ref="A9:A10"/>
    <mergeCell ref="B9:B10"/>
    <mergeCell ref="C9:C10"/>
    <mergeCell ref="D9:D10"/>
    <mergeCell ref="E9:E10"/>
    <mergeCell ref="A6:A7"/>
    <mergeCell ref="B6:B7"/>
    <mergeCell ref="C6:C7"/>
    <mergeCell ref="D6:D7"/>
    <mergeCell ref="E6:E7"/>
    <mergeCell ref="K6:K7"/>
    <mergeCell ref="L6:L7"/>
    <mergeCell ref="M6:M7"/>
    <mergeCell ref="O6:O7"/>
    <mergeCell ref="P6:P7"/>
    <mergeCell ref="M9:M10"/>
    <mergeCell ref="O9:O10"/>
    <mergeCell ref="P9:P10"/>
    <mergeCell ref="A11:A12"/>
    <mergeCell ref="B11:B12"/>
    <mergeCell ref="C11:C12"/>
    <mergeCell ref="D11:D12"/>
    <mergeCell ref="E11:E12"/>
    <mergeCell ref="F11:F12"/>
    <mergeCell ref="G11:G12"/>
    <mergeCell ref="F9:F10"/>
    <mergeCell ref="G9:G10"/>
    <mergeCell ref="H9:H10"/>
    <mergeCell ref="J9:J10"/>
    <mergeCell ref="K9:K10"/>
    <mergeCell ref="L9:L10"/>
    <mergeCell ref="P11:P12"/>
    <mergeCell ref="H11:H12"/>
    <mergeCell ref="J11:J12"/>
    <mergeCell ref="K11:K12"/>
    <mergeCell ref="L11:L12"/>
    <mergeCell ref="M11:M12"/>
    <mergeCell ref="O11:O1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1BB86340-0FAD-4339-8FCF-1C130F563F6E}">
            <xm:f>NOT(ISERROR(SEARCH('C:\PLANEACIÓN 2019\RIESGOS 2019\VERSIONES FINALES RIESGOS CORRUPCION 2019\[Mapa de Riesgos de Corrupcion Jurídica 2019 Final.xlsx]Clasificación '!#REF!,J6)))</xm:f>
            <xm:f>'C:\PLANEACIÓN 2019\RIESGOS 2019\VERSIONES FINALES RIESGOS CORRUPCION 2019\[Mapa de Riesgos de Corrupcion Jurídica 2019 Final.xlsx]Clasificación '!#REF!</xm:f>
            <x14:dxf>
              <fill>
                <patternFill>
                  <bgColor rgb="FFFF0000"/>
                </patternFill>
              </fill>
            </x14:dxf>
          </x14:cfRule>
          <x14:cfRule type="containsText" priority="22" operator="containsText" id="{65B2C9EF-1D5A-4969-939E-AAE5BD231B54}">
            <xm:f>NOT(ISERROR(SEARCH('C:\PLANEACIÓN 2019\RIESGOS 2019\VERSIONES FINALES RIESGOS CORRUPCION 2019\[Mapa de Riesgos de Corrupcion Jurídica 2019 Final.xlsx]Clasificación '!#REF!,J6)))</xm:f>
            <xm:f>'C:\PLANEACIÓN 2019\RIESGOS 2019\VERSIONES FINALES RIESGOS CORRUPCION 2019\[Mapa de Riesgos de Corrupcion Jurídica 2019 Final.xlsx]Clasificación '!#REF!</xm:f>
            <x14:dxf>
              <fill>
                <patternFill>
                  <bgColor rgb="FFFFC000"/>
                </patternFill>
              </fill>
            </x14:dxf>
          </x14:cfRule>
          <x14:cfRule type="containsText" priority="23" operator="containsText" id="{ADBBD2FA-C37B-41B9-B15D-9BA43A4A4E22}">
            <xm:f>NOT(ISERROR(SEARCH('C:\PLANEACIÓN 2019\RIESGOS 2019\VERSIONES FINALES RIESGOS CORRUPCION 2019\[Mapa de Riesgos de Corrupcion Jurídica 2019 Final.xlsx]Clasificación '!#REF!,J6)))</xm:f>
            <xm:f>'C:\PLANEACIÓN 2019\RIESGOS 2019\VERSIONES FINALES RIESGOS CORRUPCION 2019\[Mapa de Riesgos de Corrupcion Jurídica 2019 Final.xlsx]Clasificación '!#REF!</xm:f>
            <x14:dxf>
              <fill>
                <patternFill>
                  <bgColor rgb="FFFFFF00"/>
                </patternFill>
              </fill>
            </x14:dxf>
          </x14:cfRule>
          <x14:cfRule type="containsText" priority="24" operator="containsText" id="{2CF62067-0F29-423F-8EF2-ACA56ECCD93F}">
            <xm:f>NOT(ISERROR(SEARCH('C:\PLANEACIÓN 2019\RIESGOS 2019\VERSIONES FINALES RIESGOS CORRUPCION 2019\[Mapa de Riesgos de Corrupcion Jurídica 2019 Final.xlsx]Clasificación '!#REF!,J6)))</xm:f>
            <xm:f>'C:\PLANEACIÓN 2019\RIESGOS 2019\VERSIONES FINALES RIESGOS CORRUPCION 2019\[Mapa de Riesgos de Corrupcion Jurídica 2019 Final.xlsx]Clasificación '!#REF!</xm:f>
            <x14:dxf>
              <fill>
                <patternFill>
                  <bgColor rgb="FF00B050"/>
                </patternFill>
              </fill>
            </x14:dxf>
          </x14:cfRule>
          <xm:sqref>J6</xm:sqref>
        </x14:conditionalFormatting>
        <x14:conditionalFormatting xmlns:xm="http://schemas.microsoft.com/office/excel/2006/main">
          <x14:cfRule type="containsText" priority="17" operator="containsText" id="{626EBB83-030A-4E76-A860-822332DBA15F}">
            <xm:f>NOT(ISERROR(SEARCH('C:\PLANEACIÓN 2019\RIESGOS 2019\VERSIONES FINALES RIESGOS CORRUPCION 2019\[Mapa de Riesgos de Corrupcion Jurídica 2019 Final.xlsx]Clasificación '!#REF!,O6)))</xm:f>
            <xm:f>'C:\PLANEACIÓN 2019\RIESGOS 2019\VERSIONES FINALES RIESGOS CORRUPCION 2019\[Mapa de Riesgos de Corrupcion Jurídica 2019 Final.xlsx]Clasificación '!#REF!</xm:f>
            <x14:dxf>
              <fill>
                <patternFill>
                  <bgColor rgb="FFFF0000"/>
                </patternFill>
              </fill>
            </x14:dxf>
          </x14:cfRule>
          <x14:cfRule type="containsText" priority="18" operator="containsText" id="{F4930719-93CA-49A4-82DD-BED7C839270B}">
            <xm:f>NOT(ISERROR(SEARCH('C:\PLANEACIÓN 2019\RIESGOS 2019\VERSIONES FINALES RIESGOS CORRUPCION 2019\[Mapa de Riesgos de Corrupcion Jurídica 2019 Final.xlsx]Clasificación '!#REF!,O6)))</xm:f>
            <xm:f>'C:\PLANEACIÓN 2019\RIESGOS 2019\VERSIONES FINALES RIESGOS CORRUPCION 2019\[Mapa de Riesgos de Corrupcion Jurídica 2019 Final.xlsx]Clasificación '!#REF!</xm:f>
            <x14:dxf>
              <fill>
                <patternFill>
                  <bgColor rgb="FFFFC000"/>
                </patternFill>
              </fill>
            </x14:dxf>
          </x14:cfRule>
          <x14:cfRule type="containsText" priority="19" operator="containsText" id="{37E4F6C0-E077-466A-B8DC-524962F9A1BB}">
            <xm:f>NOT(ISERROR(SEARCH('C:\PLANEACIÓN 2019\RIESGOS 2019\VERSIONES FINALES RIESGOS CORRUPCION 2019\[Mapa de Riesgos de Corrupcion Jurídica 2019 Final.xlsx]Clasificación '!#REF!,O6)))</xm:f>
            <xm:f>'C:\PLANEACIÓN 2019\RIESGOS 2019\VERSIONES FINALES RIESGOS CORRUPCION 2019\[Mapa de Riesgos de Corrupcion Jurídica 2019 Final.xlsx]Clasificación '!#REF!</xm:f>
            <x14:dxf>
              <fill>
                <patternFill>
                  <bgColor rgb="FFFFFF00"/>
                </patternFill>
              </fill>
            </x14:dxf>
          </x14:cfRule>
          <x14:cfRule type="containsText" priority="20" operator="containsText" id="{EF616EE8-AD25-420F-A6D8-DF568E366B19}">
            <xm:f>NOT(ISERROR(SEARCH('C:\PLANEACIÓN 2019\RIESGOS 2019\VERSIONES FINALES RIESGOS CORRUPCION 2019\[Mapa de Riesgos de Corrupcion Jurídica 2019 Final.xlsx]Clasificación '!#REF!,O6)))</xm:f>
            <xm:f>'C:\PLANEACIÓN 2019\RIESGOS 2019\VERSIONES FINALES RIESGOS CORRUPCION 2019\[Mapa de Riesgos de Corrupcion Jurídica 2019 Final.xlsx]Clasificación '!#REF!</xm:f>
            <x14:dxf>
              <fill>
                <patternFill>
                  <bgColor rgb="FF00B050"/>
                </patternFill>
              </fill>
            </x14:dxf>
          </x14:cfRule>
          <xm:sqref>O6</xm:sqref>
        </x14:conditionalFormatting>
        <x14:conditionalFormatting xmlns:xm="http://schemas.microsoft.com/office/excel/2006/main">
          <x14:cfRule type="containsText" priority="13" operator="containsText" id="{363166C3-F4C0-455D-8A8D-7DA7788999E7}">
            <xm:f>NOT(ISERROR(SEARCH('C:\PLANEACIÓN 2019\RIESGOS 2019\VERSIONES FINALES RIESGOS CORRUPCION 2019\[Mapa de Riesgos de Corrupcion Jurídica 2019 Final.xlsx]Clasificación '!#REF!,J8)))</xm:f>
            <xm:f>'C:\PLANEACIÓN 2019\RIESGOS 2019\VERSIONES FINALES RIESGOS CORRUPCION 2019\[Mapa de Riesgos de Corrupcion Jurídica 2019 Final.xlsx]Clasificación '!#REF!</xm:f>
            <x14:dxf>
              <fill>
                <patternFill>
                  <bgColor rgb="FFFF0000"/>
                </patternFill>
              </fill>
            </x14:dxf>
          </x14:cfRule>
          <x14:cfRule type="containsText" priority="14" operator="containsText" id="{DD12D724-884F-4D01-A3B9-0C5C89C14735}">
            <xm:f>NOT(ISERROR(SEARCH('C:\PLANEACIÓN 2019\RIESGOS 2019\VERSIONES FINALES RIESGOS CORRUPCION 2019\[Mapa de Riesgos de Corrupcion Jurídica 2019 Final.xlsx]Clasificación '!#REF!,J8)))</xm:f>
            <xm:f>'C:\PLANEACIÓN 2019\RIESGOS 2019\VERSIONES FINALES RIESGOS CORRUPCION 2019\[Mapa de Riesgos de Corrupcion Jurídica 2019 Final.xlsx]Clasificación '!#REF!</xm:f>
            <x14:dxf>
              <fill>
                <patternFill>
                  <bgColor rgb="FFFFC000"/>
                </patternFill>
              </fill>
            </x14:dxf>
          </x14:cfRule>
          <x14:cfRule type="containsText" priority="15" operator="containsText" id="{01B96158-72AF-4486-B186-BB866E3C0E3F}">
            <xm:f>NOT(ISERROR(SEARCH('C:\PLANEACIÓN 2019\RIESGOS 2019\VERSIONES FINALES RIESGOS CORRUPCION 2019\[Mapa de Riesgos de Corrupcion Jurídica 2019 Final.xlsx]Clasificación '!#REF!,J8)))</xm:f>
            <xm:f>'C:\PLANEACIÓN 2019\RIESGOS 2019\VERSIONES FINALES RIESGOS CORRUPCION 2019\[Mapa de Riesgos de Corrupcion Jurídica 2019 Final.xlsx]Clasificación '!#REF!</xm:f>
            <x14:dxf>
              <fill>
                <patternFill>
                  <bgColor rgb="FFFFFF00"/>
                </patternFill>
              </fill>
            </x14:dxf>
          </x14:cfRule>
          <x14:cfRule type="containsText" priority="16" operator="containsText" id="{9D869097-126B-418C-8E5B-E77341DF7BBD}">
            <xm:f>NOT(ISERROR(SEARCH('C:\PLANEACIÓN 2019\RIESGOS 2019\VERSIONES FINALES RIESGOS CORRUPCION 2019\[Mapa de Riesgos de Corrupcion Jurídica 2019 Final.xlsx]Clasificación '!#REF!,J8)))</xm:f>
            <xm:f>'C:\PLANEACIÓN 2019\RIESGOS 2019\VERSIONES FINALES RIESGOS CORRUPCION 2019\[Mapa de Riesgos de Corrupcion Jurídica 2019 Final.xlsx]Clasificación '!#REF!</xm:f>
            <x14:dxf>
              <fill>
                <patternFill>
                  <bgColor rgb="FF00B050"/>
                </patternFill>
              </fill>
            </x14:dxf>
          </x14:cfRule>
          <xm:sqref>J8</xm:sqref>
        </x14:conditionalFormatting>
        <x14:conditionalFormatting xmlns:xm="http://schemas.microsoft.com/office/excel/2006/main">
          <x14:cfRule type="containsText" priority="9" operator="containsText" id="{9AC3BC15-F218-40FF-B3AE-38EBDCE9904C}">
            <xm:f>NOT(ISERROR(SEARCH('C:\PLANEACIÓN 2019\RIESGOS 2019\VERSIONES FINALES RIESGOS CORRUPCION 2019\[Mapa de Riesgos de Corrupcion Jurídica 2019 Final.xlsx]Clasificación '!#REF!,O8)))</xm:f>
            <xm:f>'C:\PLANEACIÓN 2019\RIESGOS 2019\VERSIONES FINALES RIESGOS CORRUPCION 2019\[Mapa de Riesgos de Corrupcion Jurídica 2019 Final.xlsx]Clasificación '!#REF!</xm:f>
            <x14:dxf>
              <fill>
                <patternFill>
                  <bgColor rgb="FFFF0000"/>
                </patternFill>
              </fill>
            </x14:dxf>
          </x14:cfRule>
          <x14:cfRule type="containsText" priority="10" operator="containsText" id="{786D544E-00AC-4FBE-A0D4-72BA075B8BB7}">
            <xm:f>NOT(ISERROR(SEARCH('C:\PLANEACIÓN 2019\RIESGOS 2019\VERSIONES FINALES RIESGOS CORRUPCION 2019\[Mapa de Riesgos de Corrupcion Jurídica 2019 Final.xlsx]Clasificación '!#REF!,O8)))</xm:f>
            <xm:f>'C:\PLANEACIÓN 2019\RIESGOS 2019\VERSIONES FINALES RIESGOS CORRUPCION 2019\[Mapa de Riesgos de Corrupcion Jurídica 2019 Final.xlsx]Clasificación '!#REF!</xm:f>
            <x14:dxf>
              <fill>
                <patternFill>
                  <bgColor rgb="FFFFC000"/>
                </patternFill>
              </fill>
            </x14:dxf>
          </x14:cfRule>
          <x14:cfRule type="containsText" priority="11" operator="containsText" id="{A6C466DB-C6E8-406D-AC4E-80CED43E91AA}">
            <xm:f>NOT(ISERROR(SEARCH('C:\PLANEACIÓN 2019\RIESGOS 2019\VERSIONES FINALES RIESGOS CORRUPCION 2019\[Mapa de Riesgos de Corrupcion Jurídica 2019 Final.xlsx]Clasificación '!#REF!,O8)))</xm:f>
            <xm:f>'C:\PLANEACIÓN 2019\RIESGOS 2019\VERSIONES FINALES RIESGOS CORRUPCION 2019\[Mapa de Riesgos de Corrupcion Jurídica 2019 Final.xlsx]Clasificación '!#REF!</xm:f>
            <x14:dxf>
              <fill>
                <patternFill>
                  <bgColor rgb="FFFFFF00"/>
                </patternFill>
              </fill>
            </x14:dxf>
          </x14:cfRule>
          <x14:cfRule type="containsText" priority="12" operator="containsText" id="{36AF314C-7241-4D36-8B09-9AB486C1A05F}">
            <xm:f>NOT(ISERROR(SEARCH('C:\PLANEACIÓN 2019\RIESGOS 2019\VERSIONES FINALES RIESGOS CORRUPCION 2019\[Mapa de Riesgos de Corrupcion Jurídica 2019 Final.xlsx]Clasificación '!#REF!,O8)))</xm:f>
            <xm:f>'C:\PLANEACIÓN 2019\RIESGOS 2019\VERSIONES FINALES RIESGOS CORRUPCION 2019\[Mapa de Riesgos de Corrupcion Jurídica 2019 Final.xlsx]Clasificación '!#REF!</xm:f>
            <x14:dxf>
              <fill>
                <patternFill>
                  <bgColor rgb="FF00B050"/>
                </patternFill>
              </fill>
            </x14:dxf>
          </x14:cfRule>
          <xm:sqref>O8</xm:sqref>
        </x14:conditionalFormatting>
        <x14:conditionalFormatting xmlns:xm="http://schemas.microsoft.com/office/excel/2006/main">
          <x14:cfRule type="containsText" priority="5" operator="containsText" id="{C360B0E5-6AA0-4C15-98A8-45136D255F76}">
            <xm:f>NOT(ISERROR(SEARCH('C:\PLANEACIÓN 2019\RIESGOS 2019\VERSIONES FINALES RIESGOS CORRUPCION 2019\[Mapa de Riesgos de Corrupcion Jurídica 2019 Final.xlsx]Clasificación '!#REF!,J9)))</xm:f>
            <xm:f>'C:\PLANEACIÓN 2019\RIESGOS 2019\VERSIONES FINALES RIESGOS CORRUPCION 2019\[Mapa de Riesgos de Corrupcion Jurídica 2019 Final.xlsx]Clasificación '!#REF!</xm:f>
            <x14:dxf>
              <fill>
                <patternFill>
                  <bgColor rgb="FFFF0000"/>
                </patternFill>
              </fill>
            </x14:dxf>
          </x14:cfRule>
          <x14:cfRule type="containsText" priority="6" operator="containsText" id="{60C37A9E-EFBE-4316-B6AE-03F6E3EE9A6E}">
            <xm:f>NOT(ISERROR(SEARCH('C:\PLANEACIÓN 2019\RIESGOS 2019\VERSIONES FINALES RIESGOS CORRUPCION 2019\[Mapa de Riesgos de Corrupcion Jurídica 2019 Final.xlsx]Clasificación '!#REF!,J9)))</xm:f>
            <xm:f>'C:\PLANEACIÓN 2019\RIESGOS 2019\VERSIONES FINALES RIESGOS CORRUPCION 2019\[Mapa de Riesgos de Corrupcion Jurídica 2019 Final.xlsx]Clasificación '!#REF!</xm:f>
            <x14:dxf>
              <fill>
                <patternFill>
                  <bgColor rgb="FFFFC000"/>
                </patternFill>
              </fill>
            </x14:dxf>
          </x14:cfRule>
          <x14:cfRule type="containsText" priority="7" operator="containsText" id="{75C9E5F4-4441-4895-AC18-0C83F90B6C64}">
            <xm:f>NOT(ISERROR(SEARCH('C:\PLANEACIÓN 2019\RIESGOS 2019\VERSIONES FINALES RIESGOS CORRUPCION 2019\[Mapa de Riesgos de Corrupcion Jurídica 2019 Final.xlsx]Clasificación '!#REF!,J9)))</xm:f>
            <xm:f>'C:\PLANEACIÓN 2019\RIESGOS 2019\VERSIONES FINALES RIESGOS CORRUPCION 2019\[Mapa de Riesgos de Corrupcion Jurídica 2019 Final.xlsx]Clasificación '!#REF!</xm:f>
            <x14:dxf>
              <fill>
                <patternFill>
                  <bgColor rgb="FFFFFF00"/>
                </patternFill>
              </fill>
            </x14:dxf>
          </x14:cfRule>
          <x14:cfRule type="containsText" priority="8" operator="containsText" id="{BD85F2E9-30CC-413D-B9EA-14FA6AA3DE18}">
            <xm:f>NOT(ISERROR(SEARCH('C:\PLANEACIÓN 2019\RIESGOS 2019\VERSIONES FINALES RIESGOS CORRUPCION 2019\[Mapa de Riesgos de Corrupcion Jurídica 2019 Final.xlsx]Clasificación '!#REF!,J9)))</xm:f>
            <xm:f>'C:\PLANEACIÓN 2019\RIESGOS 2019\VERSIONES FINALES RIESGOS CORRUPCION 2019\[Mapa de Riesgos de Corrupcion Jurídica 2019 Final.xlsx]Clasificación '!#REF!</xm:f>
            <x14:dxf>
              <fill>
                <patternFill>
                  <bgColor rgb="FF00B050"/>
                </patternFill>
              </fill>
            </x14:dxf>
          </x14:cfRule>
          <xm:sqref>J9 J11</xm:sqref>
        </x14:conditionalFormatting>
        <x14:conditionalFormatting xmlns:xm="http://schemas.microsoft.com/office/excel/2006/main">
          <x14:cfRule type="containsText" priority="1" operator="containsText" id="{5AD83561-0051-46E4-967C-EDC6488DE7CE}">
            <xm:f>NOT(ISERROR(SEARCH('C:\PLANEACIÓN 2019\RIESGOS 2019\VERSIONES FINALES RIESGOS CORRUPCION 2019\[Mapa de Riesgos de Corrupcion Jurídica 2019 Final.xlsx]Clasificación '!#REF!,O9)))</xm:f>
            <xm:f>'C:\PLANEACIÓN 2019\RIESGOS 2019\VERSIONES FINALES RIESGOS CORRUPCION 2019\[Mapa de Riesgos de Corrupcion Jurídica 2019 Final.xlsx]Clasificación '!#REF!</xm:f>
            <x14:dxf>
              <fill>
                <patternFill>
                  <bgColor rgb="FFFF0000"/>
                </patternFill>
              </fill>
            </x14:dxf>
          </x14:cfRule>
          <x14:cfRule type="containsText" priority="2" operator="containsText" id="{C7D02A94-F25E-437D-8405-5889EBF5B3C7}">
            <xm:f>NOT(ISERROR(SEARCH('C:\PLANEACIÓN 2019\RIESGOS 2019\VERSIONES FINALES RIESGOS CORRUPCION 2019\[Mapa de Riesgos de Corrupcion Jurídica 2019 Final.xlsx]Clasificación '!#REF!,O9)))</xm:f>
            <xm:f>'C:\PLANEACIÓN 2019\RIESGOS 2019\VERSIONES FINALES RIESGOS CORRUPCION 2019\[Mapa de Riesgos de Corrupcion Jurídica 2019 Final.xlsx]Clasificación '!#REF!</xm:f>
            <x14:dxf>
              <fill>
                <patternFill>
                  <bgColor rgb="FFFFC000"/>
                </patternFill>
              </fill>
            </x14:dxf>
          </x14:cfRule>
          <x14:cfRule type="containsText" priority="3" operator="containsText" id="{0B84B66C-EA91-4A16-B96C-5BD06D943922}">
            <xm:f>NOT(ISERROR(SEARCH('C:\PLANEACIÓN 2019\RIESGOS 2019\VERSIONES FINALES RIESGOS CORRUPCION 2019\[Mapa de Riesgos de Corrupcion Jurídica 2019 Final.xlsx]Clasificación '!#REF!,O9)))</xm:f>
            <xm:f>'C:\PLANEACIÓN 2019\RIESGOS 2019\VERSIONES FINALES RIESGOS CORRUPCION 2019\[Mapa de Riesgos de Corrupcion Jurídica 2019 Final.xlsx]Clasificación '!#REF!</xm:f>
            <x14:dxf>
              <fill>
                <patternFill>
                  <bgColor rgb="FFFFFF00"/>
                </patternFill>
              </fill>
            </x14:dxf>
          </x14:cfRule>
          <x14:cfRule type="containsText" priority="4" operator="containsText" id="{00E62660-461F-4CF4-929B-2FE16EB9A07F}">
            <xm:f>NOT(ISERROR(SEARCH('C:\PLANEACIÓN 2019\RIESGOS 2019\VERSIONES FINALES RIESGOS CORRUPCION 2019\[Mapa de Riesgos de Corrupcion Jurídica 2019 Final.xlsx]Clasificación '!#REF!,O9)))</xm:f>
            <xm:f>'C:\PLANEACIÓN 2019\RIESGOS 2019\VERSIONES FINALES RIESGOS CORRUPCION 2019\[Mapa de Riesgos de Corrupcion Jurídica 2019 Final.xlsx]Clasificación '!#REF!</xm:f>
            <x14:dxf>
              <fill>
                <patternFill>
                  <bgColor rgb="FF00B050"/>
                </patternFill>
              </fill>
            </x14:dxf>
          </x14:cfRule>
          <xm:sqref>O9 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[11]Hoja1!#REF!</xm:f>
          </x14:formula1>
          <xm:sqref>X6:X10 AD6:AD10</xm:sqref>
        </x14:dataValidation>
        <x14:dataValidation type="list" allowBlank="1" showInputMessage="1" showErrorMessage="1">
          <x14:formula1>
            <xm:f>[11]Hoja1!#REF!</xm:f>
          </x14:formula1>
          <xm:sqref>Y6:Y10 AE6:AE10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view="pageBreakPreview" topLeftCell="C5" zoomScale="77" zoomScaleNormal="78" zoomScaleSheetLayoutView="77" workbookViewId="0">
      <selection activeCell="G6" sqref="G6:G7"/>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214" t="s">
        <v>102</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5"/>
      <c r="AE1" s="57"/>
      <c r="AF1" s="57"/>
      <c r="AG1" s="216"/>
      <c r="AH1" s="217"/>
      <c r="AI1" s="218"/>
    </row>
    <row r="2" spans="1:35" ht="42.75" customHeight="1" x14ac:dyDescent="0.3">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5"/>
      <c r="AE2" s="58"/>
      <c r="AF2" s="58"/>
      <c r="AG2" s="219"/>
      <c r="AH2" s="220"/>
      <c r="AI2" s="221"/>
    </row>
    <row r="3" spans="1:35" ht="33.75" customHeight="1" x14ac:dyDescent="0.3">
      <c r="A3" s="222" t="s">
        <v>0</v>
      </c>
      <c r="B3" s="222"/>
      <c r="C3" s="222"/>
      <c r="D3" s="222"/>
      <c r="E3" s="222"/>
      <c r="F3" s="222"/>
      <c r="G3" s="223" t="s">
        <v>1</v>
      </c>
      <c r="H3" s="223"/>
      <c r="I3" s="223"/>
      <c r="J3" s="223"/>
      <c r="K3" s="36" t="s">
        <v>77</v>
      </c>
      <c r="L3" s="222" t="s">
        <v>2</v>
      </c>
      <c r="M3" s="222"/>
      <c r="N3" s="222"/>
      <c r="O3" s="222"/>
      <c r="P3" s="222"/>
      <c r="Q3" s="222" t="s">
        <v>3</v>
      </c>
      <c r="R3" s="222"/>
      <c r="S3" s="222"/>
      <c r="T3" s="222"/>
      <c r="U3" s="222"/>
      <c r="V3" s="224" t="s">
        <v>4</v>
      </c>
      <c r="W3" s="225"/>
      <c r="X3" s="225"/>
      <c r="Y3" s="225"/>
      <c r="Z3" s="225"/>
      <c r="AA3" s="226"/>
      <c r="AB3" s="224" t="s">
        <v>5</v>
      </c>
      <c r="AC3" s="225"/>
      <c r="AD3" s="225"/>
      <c r="AE3" s="225"/>
      <c r="AF3" s="225"/>
      <c r="AG3" s="225"/>
      <c r="AH3" s="225"/>
      <c r="AI3" s="226"/>
    </row>
    <row r="4" spans="1:35" ht="30" customHeight="1" x14ac:dyDescent="0.3">
      <c r="A4" s="222"/>
      <c r="B4" s="222"/>
      <c r="C4" s="222"/>
      <c r="D4" s="222"/>
      <c r="E4" s="222"/>
      <c r="F4" s="222"/>
      <c r="G4" s="223" t="s">
        <v>6</v>
      </c>
      <c r="H4" s="223"/>
      <c r="I4" s="223"/>
      <c r="J4" s="223"/>
      <c r="K4" s="36" t="s">
        <v>7</v>
      </c>
      <c r="L4" s="223" t="s">
        <v>8</v>
      </c>
      <c r="M4" s="223"/>
      <c r="N4" s="37"/>
      <c r="O4" s="223" t="s">
        <v>9</v>
      </c>
      <c r="P4" s="223"/>
      <c r="Q4" s="222"/>
      <c r="R4" s="222"/>
      <c r="S4" s="222"/>
      <c r="T4" s="222"/>
      <c r="U4" s="222"/>
      <c r="V4" s="227"/>
      <c r="W4" s="228"/>
      <c r="X4" s="228"/>
      <c r="Y4" s="228"/>
      <c r="Z4" s="228"/>
      <c r="AA4" s="229"/>
      <c r="AB4" s="227"/>
      <c r="AC4" s="228"/>
      <c r="AD4" s="228"/>
      <c r="AE4" s="228"/>
      <c r="AF4" s="228"/>
      <c r="AG4" s="228"/>
      <c r="AH4" s="228"/>
      <c r="AI4" s="229"/>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123.75" customHeight="1" x14ac:dyDescent="0.3">
      <c r="A6" s="255">
        <v>1</v>
      </c>
      <c r="B6" s="247" t="s">
        <v>397</v>
      </c>
      <c r="C6" s="247" t="s">
        <v>398</v>
      </c>
      <c r="D6" s="247" t="s">
        <v>228</v>
      </c>
      <c r="E6" s="255" t="s">
        <v>227</v>
      </c>
      <c r="F6" s="247" t="s">
        <v>229</v>
      </c>
      <c r="G6" s="209">
        <v>3</v>
      </c>
      <c r="H6" s="209">
        <v>4</v>
      </c>
      <c r="I6" s="49">
        <v>12</v>
      </c>
      <c r="J6" s="249" t="s">
        <v>46</v>
      </c>
      <c r="K6" s="248" t="s">
        <v>230</v>
      </c>
      <c r="L6" s="209">
        <v>1</v>
      </c>
      <c r="M6" s="209">
        <v>4</v>
      </c>
      <c r="N6" s="49">
        <v>4</v>
      </c>
      <c r="O6" s="287" t="s">
        <v>164</v>
      </c>
      <c r="P6" s="209" t="s">
        <v>40</v>
      </c>
      <c r="Q6" s="51" t="s">
        <v>231</v>
      </c>
      <c r="R6" s="51" t="s">
        <v>232</v>
      </c>
      <c r="S6" s="44">
        <v>43862</v>
      </c>
      <c r="T6" s="45">
        <v>44057</v>
      </c>
      <c r="U6" s="45" t="s">
        <v>101</v>
      </c>
      <c r="V6" s="46"/>
      <c r="W6" s="46"/>
      <c r="X6" s="46"/>
      <c r="Y6" s="46"/>
      <c r="Z6" s="46"/>
      <c r="AA6" s="46"/>
      <c r="AB6" s="46"/>
      <c r="AC6" s="46"/>
      <c r="AD6" s="46"/>
      <c r="AE6" s="46"/>
      <c r="AF6" s="46"/>
      <c r="AG6" s="46"/>
      <c r="AH6" s="46"/>
      <c r="AI6" s="46"/>
    </row>
    <row r="7" spans="1:35" ht="123.75" customHeight="1" x14ac:dyDescent="0.3">
      <c r="A7" s="255"/>
      <c r="B7" s="247"/>
      <c r="C7" s="247"/>
      <c r="D7" s="255"/>
      <c r="E7" s="255"/>
      <c r="F7" s="255"/>
      <c r="G7" s="209"/>
      <c r="H7" s="209"/>
      <c r="I7" s="46"/>
      <c r="J7" s="249"/>
      <c r="K7" s="248"/>
      <c r="L7" s="209"/>
      <c r="M7" s="209"/>
      <c r="N7" s="46"/>
      <c r="O7" s="287"/>
      <c r="P7" s="209"/>
      <c r="Q7" s="51" t="s">
        <v>234</v>
      </c>
      <c r="R7" s="51" t="s">
        <v>233</v>
      </c>
      <c r="S7" s="44">
        <v>43862</v>
      </c>
      <c r="T7" s="45">
        <v>44180</v>
      </c>
      <c r="U7" s="45" t="s">
        <v>101</v>
      </c>
    </row>
  </sheetData>
  <mergeCells count="25">
    <mergeCell ref="A1:AD2"/>
    <mergeCell ref="AG1:AI2"/>
    <mergeCell ref="A3:F4"/>
    <mergeCell ref="G3:J3"/>
    <mergeCell ref="L3:P3"/>
    <mergeCell ref="Q3:U4"/>
    <mergeCell ref="V3:AA4"/>
    <mergeCell ref="AB3:AI4"/>
    <mergeCell ref="G4:J4"/>
    <mergeCell ref="L4:M4"/>
    <mergeCell ref="O4:P4"/>
    <mergeCell ref="A6:A7"/>
    <mergeCell ref="B6:B7"/>
    <mergeCell ref="C6:C7"/>
    <mergeCell ref="D6:D7"/>
    <mergeCell ref="E6:E7"/>
    <mergeCell ref="L6:L7"/>
    <mergeCell ref="M6:M7"/>
    <mergeCell ref="O6:O7"/>
    <mergeCell ref="P6:P7"/>
    <mergeCell ref="F6:F7"/>
    <mergeCell ref="G6:G7"/>
    <mergeCell ref="H6:H7"/>
    <mergeCell ref="J6:J7"/>
    <mergeCell ref="K6:K7"/>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86F0638-C7F6-41C5-A428-2046A6A012F8}">
            <xm:f>NOT(ISERROR(SEARCH('C:\PLANEACIÓN 2019\RIESGOS 2019\VERSIONES FINALES RIESGOS CORRUPCION 2019\[Mapa de Riesgos de Corrupcion OTI 2019 Final.xlsx]Clasificación '!#REF!,J6)))</xm:f>
            <xm:f>'C:\PLANEACIÓN 2019\RIESGOS 2019\VERSIONES FINALES RIESGOS CORRUPCION 2019\[Mapa de Riesgos de Corrupcion OTI 2019 Final.xlsx]Clasificación '!#REF!</xm:f>
            <x14:dxf>
              <fill>
                <patternFill>
                  <bgColor rgb="FFFF0000"/>
                </patternFill>
              </fill>
            </x14:dxf>
          </x14:cfRule>
          <x14:cfRule type="containsText" priority="6" operator="containsText" id="{6398492C-891B-4FBA-9A77-C5B591295899}">
            <xm:f>NOT(ISERROR(SEARCH('C:\PLANEACIÓN 2019\RIESGOS 2019\VERSIONES FINALES RIESGOS CORRUPCION 2019\[Mapa de Riesgos de Corrupcion OTI 2019 Final.xlsx]Clasificación '!#REF!,J6)))</xm:f>
            <xm:f>'C:\PLANEACIÓN 2019\RIESGOS 2019\VERSIONES FINALES RIESGOS CORRUPCION 2019\[Mapa de Riesgos de Corrupcion OTI 2019 Final.xlsx]Clasificación '!#REF!</xm:f>
            <x14:dxf>
              <fill>
                <patternFill>
                  <bgColor rgb="FFFFC000"/>
                </patternFill>
              </fill>
            </x14:dxf>
          </x14:cfRule>
          <x14:cfRule type="containsText" priority="7" operator="containsText" id="{6EA9C798-5097-401D-98C3-4B044B403DEA}">
            <xm:f>NOT(ISERROR(SEARCH('C:\PLANEACIÓN 2019\RIESGOS 2019\VERSIONES FINALES RIESGOS CORRUPCION 2019\[Mapa de Riesgos de Corrupcion OTI 2019 Final.xlsx]Clasificación '!#REF!,J6)))</xm:f>
            <xm:f>'C:\PLANEACIÓN 2019\RIESGOS 2019\VERSIONES FINALES RIESGOS CORRUPCION 2019\[Mapa de Riesgos de Corrupcion OTI 2019 Final.xlsx]Clasificación '!#REF!</xm:f>
            <x14:dxf>
              <fill>
                <patternFill>
                  <bgColor rgb="FFFFFF00"/>
                </patternFill>
              </fill>
            </x14:dxf>
          </x14:cfRule>
          <x14:cfRule type="containsText" priority="8" operator="containsText" id="{52BA1A14-3908-44BC-9D1B-2A9615D62DEC}">
            <xm:f>NOT(ISERROR(SEARCH('C:\PLANEACIÓN 2019\RIESGOS 2019\VERSIONES FINALES RIESGOS CORRUPCION 2019\[Mapa de Riesgos de Corrupcion OTI 2019 Final.xlsx]Clasificación '!#REF!,J6)))</xm:f>
            <xm:f>'C:\PLANEACIÓN 2019\RIESGOS 2019\VERSIONES FINALES RIESGOS CORRUPCION 2019\[Mapa de Riesgos de Corrupcion OTI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BDE308C1-569F-4AB0-9185-A6702751AF24}">
            <xm:f>NOT(ISERROR(SEARCH('C:\PLANEACIÓN 2019\RIESGOS 2019\VERSIONES FINALES RIESGOS CORRUPCION 2019\[Mapa de Riesgos de Corrupcion OTI 2019 Final.xlsx]Clasificación '!#REF!,O6)))</xm:f>
            <xm:f>'C:\PLANEACIÓN 2019\RIESGOS 2019\VERSIONES FINALES RIESGOS CORRUPCION 2019\[Mapa de Riesgos de Corrupcion OTI 2019 Final.xlsx]Clasificación '!#REF!</xm:f>
            <x14:dxf>
              <fill>
                <patternFill>
                  <bgColor rgb="FFFF0000"/>
                </patternFill>
              </fill>
            </x14:dxf>
          </x14:cfRule>
          <x14:cfRule type="containsText" priority="2" operator="containsText" id="{60CC25BF-622D-4460-9D49-8B560438FA90}">
            <xm:f>NOT(ISERROR(SEARCH('C:\PLANEACIÓN 2019\RIESGOS 2019\VERSIONES FINALES RIESGOS CORRUPCION 2019\[Mapa de Riesgos de Corrupcion OTI 2019 Final.xlsx]Clasificación '!#REF!,O6)))</xm:f>
            <xm:f>'C:\PLANEACIÓN 2019\RIESGOS 2019\VERSIONES FINALES RIESGOS CORRUPCION 2019\[Mapa de Riesgos de Corrupcion OTI 2019 Final.xlsx]Clasificación '!#REF!</xm:f>
            <x14:dxf>
              <fill>
                <patternFill>
                  <bgColor rgb="FFFFC000"/>
                </patternFill>
              </fill>
            </x14:dxf>
          </x14:cfRule>
          <x14:cfRule type="containsText" priority="3" operator="containsText" id="{A5B2AB56-3A0E-4A34-AEEE-277C4A693739}">
            <xm:f>NOT(ISERROR(SEARCH('C:\PLANEACIÓN 2019\RIESGOS 2019\VERSIONES FINALES RIESGOS CORRUPCION 2019\[Mapa de Riesgos de Corrupcion OTI 2019 Final.xlsx]Clasificación '!#REF!,O6)))</xm:f>
            <xm:f>'C:\PLANEACIÓN 2019\RIESGOS 2019\VERSIONES FINALES RIESGOS CORRUPCION 2019\[Mapa de Riesgos de Corrupcion OTI 2019 Final.xlsx]Clasificación '!#REF!</xm:f>
            <x14:dxf>
              <fill>
                <patternFill>
                  <bgColor rgb="FFFFFF00"/>
                </patternFill>
              </fill>
            </x14:dxf>
          </x14:cfRule>
          <x14:cfRule type="containsText" priority="4" operator="containsText" id="{900152C4-7316-4409-BE1E-AD1E6B002395}">
            <xm:f>NOT(ISERROR(SEARCH('C:\PLANEACIÓN 2019\RIESGOS 2019\VERSIONES FINALES RIESGOS CORRUPCION 2019\[Mapa de Riesgos de Corrupcion OTI 2019 Final.xlsx]Clasificación '!#REF!,O6)))</xm:f>
            <xm:f>'C:\PLANEACIÓN 2019\RIESGOS 2019\VERSIONES FINALES RIESGOS CORRUPCION 2019\[Mapa de Riesgos de Corrupcion OTI 2019 Final.xlsx]Clasificación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[12]Hoja1!#REF!</xm:f>
          </x14:formula1>
          <xm:sqref>X6 AD6</xm:sqref>
        </x14:dataValidation>
        <x14:dataValidation type="list" allowBlank="1" showInputMessage="1" showErrorMessage="1">
          <x14:formula1>
            <xm:f>[12]Hoja1!#REF!</xm:f>
          </x14:formula1>
          <xm:sqref>Y6 AE6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view="pageBreakPreview" topLeftCell="C1" zoomScale="75" zoomScaleNormal="78" zoomScaleSheetLayoutView="75" workbookViewId="0">
      <selection activeCell="G6" sqref="G6"/>
    </sheetView>
  </sheetViews>
  <sheetFormatPr baseColWidth="10" defaultRowHeight="16.5" x14ac:dyDescent="0.3"/>
  <cols>
    <col min="1" max="1" width="6.7109375" style="1" customWidth="1"/>
    <col min="2" max="2" width="20.7109375" style="1" customWidth="1"/>
    <col min="3" max="3" width="30"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214" t="s">
        <v>106</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5"/>
      <c r="AE1" s="57"/>
      <c r="AF1" s="57"/>
      <c r="AG1" s="216"/>
      <c r="AH1" s="217"/>
      <c r="AI1" s="218"/>
    </row>
    <row r="2" spans="1:35" ht="42.75" customHeight="1" x14ac:dyDescent="0.3">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5"/>
      <c r="AE2" s="58"/>
      <c r="AF2" s="58"/>
      <c r="AG2" s="219"/>
      <c r="AH2" s="220"/>
      <c r="AI2" s="221"/>
    </row>
    <row r="3" spans="1:35" ht="33.75" customHeight="1" x14ac:dyDescent="0.3">
      <c r="A3" s="222" t="s">
        <v>0</v>
      </c>
      <c r="B3" s="222"/>
      <c r="C3" s="222"/>
      <c r="D3" s="222"/>
      <c r="E3" s="222"/>
      <c r="F3" s="222"/>
      <c r="G3" s="223" t="s">
        <v>1</v>
      </c>
      <c r="H3" s="223"/>
      <c r="I3" s="223"/>
      <c r="J3" s="223"/>
      <c r="K3" s="36" t="s">
        <v>77</v>
      </c>
      <c r="L3" s="222" t="s">
        <v>2</v>
      </c>
      <c r="M3" s="222"/>
      <c r="N3" s="222"/>
      <c r="O3" s="222"/>
      <c r="P3" s="222"/>
      <c r="Q3" s="222" t="s">
        <v>3</v>
      </c>
      <c r="R3" s="222"/>
      <c r="S3" s="222"/>
      <c r="T3" s="222"/>
      <c r="U3" s="222"/>
      <c r="V3" s="224" t="s">
        <v>4</v>
      </c>
      <c r="W3" s="225"/>
      <c r="X3" s="225"/>
      <c r="Y3" s="225"/>
      <c r="Z3" s="225"/>
      <c r="AA3" s="226"/>
      <c r="AB3" s="224" t="s">
        <v>5</v>
      </c>
      <c r="AC3" s="225"/>
      <c r="AD3" s="225"/>
      <c r="AE3" s="225"/>
      <c r="AF3" s="225"/>
      <c r="AG3" s="225"/>
      <c r="AH3" s="225"/>
      <c r="AI3" s="226"/>
    </row>
    <row r="4" spans="1:35" ht="30" customHeight="1" x14ac:dyDescent="0.3">
      <c r="A4" s="222"/>
      <c r="B4" s="222"/>
      <c r="C4" s="222"/>
      <c r="D4" s="222"/>
      <c r="E4" s="222"/>
      <c r="F4" s="222"/>
      <c r="G4" s="223" t="s">
        <v>6</v>
      </c>
      <c r="H4" s="223"/>
      <c r="I4" s="223"/>
      <c r="J4" s="223"/>
      <c r="K4" s="36" t="s">
        <v>7</v>
      </c>
      <c r="L4" s="223" t="s">
        <v>8</v>
      </c>
      <c r="M4" s="223"/>
      <c r="N4" s="37"/>
      <c r="O4" s="223" t="s">
        <v>9</v>
      </c>
      <c r="P4" s="223"/>
      <c r="Q4" s="222"/>
      <c r="R4" s="222"/>
      <c r="S4" s="222"/>
      <c r="T4" s="222"/>
      <c r="U4" s="222"/>
      <c r="V4" s="227"/>
      <c r="W4" s="228"/>
      <c r="X4" s="228"/>
      <c r="Y4" s="228"/>
      <c r="Z4" s="228"/>
      <c r="AA4" s="229"/>
      <c r="AB4" s="227"/>
      <c r="AC4" s="228"/>
      <c r="AD4" s="228"/>
      <c r="AE4" s="228"/>
      <c r="AF4" s="228"/>
      <c r="AG4" s="228"/>
      <c r="AH4" s="228"/>
      <c r="AI4" s="229"/>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222.75" customHeight="1" x14ac:dyDescent="0.3">
      <c r="A6" s="39">
        <v>1</v>
      </c>
      <c r="B6" s="60" t="s">
        <v>399</v>
      </c>
      <c r="C6" s="40" t="s">
        <v>400</v>
      </c>
      <c r="D6" s="111" t="s">
        <v>216</v>
      </c>
      <c r="E6" s="41" t="s">
        <v>401</v>
      </c>
      <c r="F6" s="41" t="s">
        <v>402</v>
      </c>
      <c r="G6" s="39">
        <v>3</v>
      </c>
      <c r="H6" s="39">
        <v>3</v>
      </c>
      <c r="I6" s="39">
        <v>9</v>
      </c>
      <c r="J6" s="112" t="s">
        <v>164</v>
      </c>
      <c r="K6" s="42" t="s">
        <v>103</v>
      </c>
      <c r="L6" s="39">
        <v>1</v>
      </c>
      <c r="M6" s="39">
        <v>3</v>
      </c>
      <c r="N6" s="39">
        <v>3</v>
      </c>
      <c r="O6" s="119" t="s">
        <v>168</v>
      </c>
      <c r="P6" s="39" t="s">
        <v>40</v>
      </c>
      <c r="Q6" s="51" t="s">
        <v>217</v>
      </c>
      <c r="R6" s="51" t="s">
        <v>104</v>
      </c>
      <c r="S6" s="44">
        <v>43831</v>
      </c>
      <c r="T6" s="45">
        <v>44180</v>
      </c>
      <c r="U6" s="45" t="s">
        <v>105</v>
      </c>
      <c r="V6" s="46"/>
      <c r="W6" s="46"/>
      <c r="X6" s="46"/>
      <c r="Y6" s="46"/>
      <c r="Z6" s="46"/>
      <c r="AA6" s="46"/>
      <c r="AB6" s="46"/>
      <c r="AC6" s="46"/>
      <c r="AD6" s="46"/>
      <c r="AE6" s="46"/>
      <c r="AF6" s="46"/>
      <c r="AG6" s="46"/>
      <c r="AH6" s="46"/>
      <c r="AI6" s="46"/>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080A721-5054-4637-99A5-FE3B6FFDB936}">
            <xm:f>NOT(ISERROR(SEARCH('C:\PLANEACIÓN 2019\RIESGOS 2019\VERSIONES FINALES RIESGOS CORRUPCION 2019\[Mapa de Riesgos de Corrupcion Control Interno 2019.xlsx]Clasificación '!#REF!,J6)))</xm:f>
            <xm:f>'C:\PLANEACIÓN 2019\RIESGOS 2019\VERSIONES FINALES RIESGOS CORRUPCION 2019\[Mapa de Riesgos de Corrupcion Control Interno 2019.xlsx]Clasificación '!#REF!</xm:f>
            <x14:dxf>
              <fill>
                <patternFill>
                  <bgColor rgb="FFFF0000"/>
                </patternFill>
              </fill>
            </x14:dxf>
          </x14:cfRule>
          <x14:cfRule type="containsText" priority="6" operator="containsText" id="{61C54F98-B5B9-4EE5-92CA-88DEDB4A601B}">
            <xm:f>NOT(ISERROR(SEARCH('C:\PLANEACIÓN 2019\RIESGOS 2019\VERSIONES FINALES RIESGOS CORRUPCION 2019\[Mapa de Riesgos de Corrupcion Control Interno 2019.xlsx]Clasificación '!#REF!,J6)))</xm:f>
            <xm:f>'C:\PLANEACIÓN 2019\RIESGOS 2019\VERSIONES FINALES RIESGOS CORRUPCION 2019\[Mapa de Riesgos de Corrupcion Control Interno 2019.xlsx]Clasificación '!#REF!</xm:f>
            <x14:dxf>
              <fill>
                <patternFill>
                  <bgColor rgb="FFFFC000"/>
                </patternFill>
              </fill>
            </x14:dxf>
          </x14:cfRule>
          <x14:cfRule type="containsText" priority="7" operator="containsText" id="{31BBD84D-2AA7-4ABB-9914-E27677667F17}">
            <xm:f>NOT(ISERROR(SEARCH('C:\PLANEACIÓN 2019\RIESGOS 2019\VERSIONES FINALES RIESGOS CORRUPCION 2019\[Mapa de Riesgos de Corrupcion Control Interno 2019.xlsx]Clasificación '!#REF!,J6)))</xm:f>
            <xm:f>'C:\PLANEACIÓN 2019\RIESGOS 2019\VERSIONES FINALES RIESGOS CORRUPCION 2019\[Mapa de Riesgos de Corrupcion Control Interno 2019.xlsx]Clasificación '!#REF!</xm:f>
            <x14:dxf>
              <fill>
                <patternFill>
                  <bgColor rgb="FFFFFF00"/>
                </patternFill>
              </fill>
            </x14:dxf>
          </x14:cfRule>
          <x14:cfRule type="containsText" priority="8" operator="containsText" id="{70F421BE-BEDA-4F08-BE75-25A52D707B9D}">
            <xm:f>NOT(ISERROR(SEARCH('C:\PLANEACIÓN 2019\RIESGOS 2019\VERSIONES FINALES RIESGOS CORRUPCION 2019\[Mapa de Riesgos de Corrupcion Control Interno 2019.xlsx]Clasificación '!#REF!,J6)))</xm:f>
            <xm:f>'C:\PLANEACIÓN 2019\RIESGOS 2019\VERSIONES FINALES RIESGOS CORRUPCION 2019\[Mapa de Riesgos de Corrupcion Control Interno 2019.xlsx]Clasificación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C56576B6-D308-4770-A8B1-C7C440444311}">
            <xm:f>NOT(ISERROR(SEARCH('C:\PLANEACIÓN 2019\RIESGOS 2019\VERSIONES FINALES RIESGOS CORRUPCION 2019\[Mapa de Riesgos de Corrupcion Control Interno 2019.xlsx]Clasificación '!#REF!,O6)))</xm:f>
            <xm:f>'C:\PLANEACIÓN 2019\RIESGOS 2019\VERSIONES FINALES RIESGOS CORRUPCION 2019\[Mapa de Riesgos de Corrupcion Control Interno 2019.xlsx]Clasificación '!#REF!</xm:f>
            <x14:dxf>
              <fill>
                <patternFill>
                  <bgColor rgb="FFFF0000"/>
                </patternFill>
              </fill>
            </x14:dxf>
          </x14:cfRule>
          <x14:cfRule type="containsText" priority="2" operator="containsText" id="{7D307D4B-F95C-4028-8095-9D7E2E3F015B}">
            <xm:f>NOT(ISERROR(SEARCH('C:\PLANEACIÓN 2019\RIESGOS 2019\VERSIONES FINALES RIESGOS CORRUPCION 2019\[Mapa de Riesgos de Corrupcion Control Interno 2019.xlsx]Clasificación '!#REF!,O6)))</xm:f>
            <xm:f>'C:\PLANEACIÓN 2019\RIESGOS 2019\VERSIONES FINALES RIESGOS CORRUPCION 2019\[Mapa de Riesgos de Corrupcion Control Interno 2019.xlsx]Clasificación '!#REF!</xm:f>
            <x14:dxf>
              <fill>
                <patternFill>
                  <bgColor rgb="FFFFC000"/>
                </patternFill>
              </fill>
            </x14:dxf>
          </x14:cfRule>
          <x14:cfRule type="containsText" priority="3" operator="containsText" id="{00D83616-A8BB-4593-B0AE-A2E551F322F0}">
            <xm:f>NOT(ISERROR(SEARCH('C:\PLANEACIÓN 2019\RIESGOS 2019\VERSIONES FINALES RIESGOS CORRUPCION 2019\[Mapa de Riesgos de Corrupcion Control Interno 2019.xlsx]Clasificación '!#REF!,O6)))</xm:f>
            <xm:f>'C:\PLANEACIÓN 2019\RIESGOS 2019\VERSIONES FINALES RIESGOS CORRUPCION 2019\[Mapa de Riesgos de Corrupcion Control Interno 2019.xlsx]Clasificación '!#REF!</xm:f>
            <x14:dxf>
              <fill>
                <patternFill>
                  <bgColor rgb="FFFFFF00"/>
                </patternFill>
              </fill>
            </x14:dxf>
          </x14:cfRule>
          <x14:cfRule type="containsText" priority="4" operator="containsText" id="{03E37FE1-2C16-414C-BC7D-DC684913D67A}">
            <xm:f>NOT(ISERROR(SEARCH('C:\PLANEACIÓN 2019\RIESGOS 2019\VERSIONES FINALES RIESGOS CORRUPCION 2019\[Mapa de Riesgos de Corrupcion Control Interno 2019.xlsx]Clasificación '!#REF!,O6)))</xm:f>
            <xm:f>'C:\PLANEACIÓN 2019\RIESGOS 2019\VERSIONES FINALES RIESGOS CORRUPCION 2019\[Mapa de Riesgos de Corrupcion Control Interno 2019.xlsx]Clasificación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[13]Hoja1!#REF!</xm:f>
          </x14:formula1>
          <xm:sqref>X6 AD6</xm:sqref>
        </x14:dataValidation>
        <x14:dataValidation type="list" allowBlank="1" showInputMessage="1" showErrorMessage="1">
          <x14:formula1>
            <xm:f>[13]Hoja1!#REF!</xm:f>
          </x14:formula1>
          <xm:sqref>Y6 AE6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topLeftCell="A25" zoomScale="70" zoomScaleNormal="70" workbookViewId="0">
      <selection activeCell="S29" sqref="S29"/>
    </sheetView>
  </sheetViews>
  <sheetFormatPr baseColWidth="10" defaultColWidth="0" defaultRowHeight="12.75" zeroHeight="1" x14ac:dyDescent="0.25"/>
  <cols>
    <col min="1" max="1" width="2.7109375" style="2" customWidth="1"/>
    <col min="2" max="2" width="12.5703125" style="2" customWidth="1"/>
    <col min="3" max="3" width="10.85546875" style="2" customWidth="1"/>
    <col min="4" max="4" width="9" style="2" bestFit="1" customWidth="1"/>
    <col min="5" max="5" width="16.42578125" style="2" customWidth="1"/>
    <col min="6" max="6" width="4.140625" style="2" customWidth="1"/>
    <col min="7" max="7" width="19.5703125" style="2" customWidth="1"/>
    <col min="8" max="8" width="18.140625" style="2" customWidth="1"/>
    <col min="9" max="9" width="17.7109375" style="2" customWidth="1"/>
    <col min="10" max="10" width="16.42578125" style="2" customWidth="1"/>
    <col min="11" max="11" width="20.5703125" style="2" customWidth="1"/>
    <col min="12" max="12" width="6.28515625" style="2" customWidth="1"/>
    <col min="13" max="13" width="9" style="2" bestFit="1" customWidth="1"/>
    <col min="14" max="14" width="12" style="2" bestFit="1" customWidth="1"/>
    <col min="15" max="15" width="5.28515625" style="2" customWidth="1"/>
    <col min="16" max="16" width="14" style="2" bestFit="1" customWidth="1"/>
    <col min="17" max="17" width="13.42578125" style="2" customWidth="1"/>
    <col min="18" max="18" width="13.7109375" style="2" customWidth="1"/>
    <col min="19" max="19" width="14.42578125" style="2" customWidth="1"/>
    <col min="20" max="20" width="14" style="2" bestFit="1" customWidth="1"/>
    <col min="21" max="21" width="9.7109375" style="2" customWidth="1"/>
    <col min="22" max="23" width="34.85546875" style="2" hidden="1" customWidth="1"/>
    <col min="24" max="16384" width="11.42578125" style="2" hidden="1"/>
  </cols>
  <sheetData>
    <row r="1" spans="2:20" x14ac:dyDescent="0.25"/>
    <row r="2" spans="2:20" x14ac:dyDescent="0.25"/>
    <row r="3" spans="2:20" x14ac:dyDescent="0.25"/>
    <row r="4" spans="2:20" x14ac:dyDescent="0.25"/>
    <row r="5" spans="2:20" x14ac:dyDescent="0.25"/>
    <row r="6" spans="2:20" ht="15.75" x14ac:dyDescent="0.25">
      <c r="H6" s="3" t="s">
        <v>405</v>
      </c>
      <c r="I6" s="4" t="s">
        <v>45</v>
      </c>
    </row>
    <row r="7" spans="2:20" ht="15.75" x14ac:dyDescent="0.25">
      <c r="H7" s="5" t="s">
        <v>46</v>
      </c>
      <c r="I7" s="6" t="s">
        <v>47</v>
      </c>
    </row>
    <row r="8" spans="2:20" ht="15.75" x14ac:dyDescent="0.25">
      <c r="H8" s="7" t="s">
        <v>43</v>
      </c>
      <c r="I8" s="8" t="s">
        <v>48</v>
      </c>
      <c r="N8" s="2">
        <f>4+13+2+1+6+7+2</f>
        <v>35</v>
      </c>
    </row>
    <row r="9" spans="2:20" ht="15.75" x14ac:dyDescent="0.25">
      <c r="H9" s="9" t="s">
        <v>44</v>
      </c>
      <c r="I9" s="10" t="s">
        <v>49</v>
      </c>
    </row>
    <row r="10" spans="2:20" ht="16.5" thickBot="1" x14ac:dyDescent="0.3">
      <c r="H10" s="11" t="s">
        <v>50</v>
      </c>
      <c r="I10" s="12" t="s">
        <v>51</v>
      </c>
    </row>
    <row r="11" spans="2:20" ht="13.5" thickBot="1" x14ac:dyDescent="0.3">
      <c r="H11" s="13" t="s">
        <v>52</v>
      </c>
      <c r="I11" s="14"/>
    </row>
    <row r="12" spans="2:20" x14ac:dyDescent="0.25">
      <c r="L12" s="15"/>
    </row>
    <row r="13" spans="2:20" ht="18.75" thickBot="1" x14ac:dyDescent="0.3">
      <c r="B13" s="16" t="s">
        <v>53</v>
      </c>
      <c r="C13" s="16" t="s">
        <v>54</v>
      </c>
      <c r="D13" s="17" t="s">
        <v>55</v>
      </c>
      <c r="E13" s="328" t="s">
        <v>56</v>
      </c>
      <c r="F13" s="328"/>
      <c r="G13" s="328"/>
      <c r="H13" s="328"/>
      <c r="I13" s="329"/>
      <c r="J13" s="329"/>
      <c r="K13" s="329"/>
      <c r="M13" s="17" t="s">
        <v>55</v>
      </c>
      <c r="N13" s="330" t="s">
        <v>57</v>
      </c>
      <c r="O13" s="331"/>
      <c r="P13" s="331"/>
      <c r="Q13" s="331"/>
      <c r="R13" s="331"/>
      <c r="S13" s="331"/>
      <c r="T13" s="332"/>
    </row>
    <row r="14" spans="2:20" ht="38.25" x14ac:dyDescent="0.25">
      <c r="B14" s="18">
        <v>0.5</v>
      </c>
      <c r="C14" s="18">
        <v>1</v>
      </c>
      <c r="D14" s="17">
        <v>5</v>
      </c>
      <c r="E14" s="19" t="s">
        <v>58</v>
      </c>
      <c r="F14" s="333" t="s">
        <v>59</v>
      </c>
      <c r="G14" s="20">
        <f>D14*G20</f>
        <v>5</v>
      </c>
      <c r="H14" s="20">
        <f>D14*H20</f>
        <v>10</v>
      </c>
      <c r="I14" s="21">
        <f>D14*I20</f>
        <v>15</v>
      </c>
      <c r="J14" s="22">
        <f>D14*J20</f>
        <v>20</v>
      </c>
      <c r="K14" s="23">
        <f>D14*K20</f>
        <v>25</v>
      </c>
      <c r="M14" s="17">
        <v>5</v>
      </c>
      <c r="N14" s="19" t="s">
        <v>58</v>
      </c>
      <c r="O14" s="336" t="s">
        <v>59</v>
      </c>
      <c r="P14" s="24" t="s">
        <v>60</v>
      </c>
      <c r="Q14" s="24" t="s">
        <v>60</v>
      </c>
      <c r="R14" s="25" t="s">
        <v>60</v>
      </c>
      <c r="S14" s="25" t="s">
        <v>60</v>
      </c>
      <c r="T14" s="25" t="s">
        <v>60</v>
      </c>
    </row>
    <row r="15" spans="2:20" ht="38.25" x14ac:dyDescent="0.25">
      <c r="B15" s="18">
        <v>0.3</v>
      </c>
      <c r="C15" s="18">
        <v>0.5</v>
      </c>
      <c r="D15" s="17">
        <v>4</v>
      </c>
      <c r="E15" s="19" t="s">
        <v>61</v>
      </c>
      <c r="F15" s="334"/>
      <c r="G15" s="26">
        <f>D15*G20</f>
        <v>4</v>
      </c>
      <c r="H15" s="20">
        <f>D15*H20</f>
        <v>8</v>
      </c>
      <c r="I15" s="27">
        <f>D15*I20</f>
        <v>12</v>
      </c>
      <c r="J15" s="28">
        <f>D15*J20</f>
        <v>16</v>
      </c>
      <c r="K15" s="29">
        <f>D15*K20</f>
        <v>20</v>
      </c>
      <c r="M15" s="17">
        <v>4</v>
      </c>
      <c r="N15" s="19" t="s">
        <v>61</v>
      </c>
      <c r="O15" s="337"/>
      <c r="P15" s="30" t="s">
        <v>62</v>
      </c>
      <c r="Q15" s="24" t="s">
        <v>63</v>
      </c>
      <c r="R15" s="24" t="s">
        <v>60</v>
      </c>
      <c r="S15" s="25" t="s">
        <v>60</v>
      </c>
      <c r="T15" s="25" t="s">
        <v>60</v>
      </c>
    </row>
    <row r="16" spans="2:20" ht="38.25" x14ac:dyDescent="0.25">
      <c r="B16" s="18">
        <v>0.1</v>
      </c>
      <c r="C16" s="18">
        <v>0.3</v>
      </c>
      <c r="D16" s="17">
        <v>3</v>
      </c>
      <c r="E16" s="19" t="s">
        <v>64</v>
      </c>
      <c r="F16" s="334"/>
      <c r="G16" s="31">
        <f>D16*G20</f>
        <v>3</v>
      </c>
      <c r="H16" s="32">
        <f>D16*H20</f>
        <v>6</v>
      </c>
      <c r="I16" s="27">
        <f>D16*I20</f>
        <v>9</v>
      </c>
      <c r="J16" s="28">
        <f>D16*J20</f>
        <v>12</v>
      </c>
      <c r="K16" s="29">
        <f>D16*K20</f>
        <v>15</v>
      </c>
      <c r="M16" s="17">
        <v>3</v>
      </c>
      <c r="N16" s="19" t="s">
        <v>64</v>
      </c>
      <c r="O16" s="337"/>
      <c r="P16" s="33" t="s">
        <v>62</v>
      </c>
      <c r="Q16" s="30" t="s">
        <v>62</v>
      </c>
      <c r="R16" s="24" t="s">
        <v>63</v>
      </c>
      <c r="S16" s="25" t="s">
        <v>60</v>
      </c>
      <c r="T16" s="25" t="s">
        <v>60</v>
      </c>
    </row>
    <row r="17" spans="2:20" ht="38.25" x14ac:dyDescent="0.25">
      <c r="B17" s="18">
        <v>0.03</v>
      </c>
      <c r="C17" s="18">
        <v>0.1</v>
      </c>
      <c r="D17" s="17">
        <v>2</v>
      </c>
      <c r="E17" s="19" t="s">
        <v>65</v>
      </c>
      <c r="F17" s="334"/>
      <c r="G17" s="31">
        <f>D17*G20</f>
        <v>2</v>
      </c>
      <c r="H17" s="34">
        <f>D17*H20</f>
        <v>4</v>
      </c>
      <c r="I17" s="35">
        <f>D17*I20</f>
        <v>6</v>
      </c>
      <c r="J17" s="27">
        <f>D17*J20</f>
        <v>8</v>
      </c>
      <c r="K17" s="28">
        <f>D17*K20</f>
        <v>10</v>
      </c>
      <c r="M17" s="17">
        <v>2</v>
      </c>
      <c r="N17" s="19" t="s">
        <v>65</v>
      </c>
      <c r="O17" s="337"/>
      <c r="P17" s="33" t="s">
        <v>66</v>
      </c>
      <c r="Q17" s="33" t="s">
        <v>66</v>
      </c>
      <c r="R17" s="30" t="s">
        <v>62</v>
      </c>
      <c r="S17" s="24" t="s">
        <v>63</v>
      </c>
      <c r="T17" s="25" t="s">
        <v>60</v>
      </c>
    </row>
    <row r="18" spans="2:20" ht="38.25" x14ac:dyDescent="0.25">
      <c r="B18" s="18">
        <v>0</v>
      </c>
      <c r="C18" s="18">
        <v>0.03</v>
      </c>
      <c r="D18" s="17">
        <v>1</v>
      </c>
      <c r="E18" s="19" t="s">
        <v>67</v>
      </c>
      <c r="F18" s="335"/>
      <c r="G18" s="31">
        <f>D18*G20</f>
        <v>1</v>
      </c>
      <c r="H18" s="34">
        <f>D18*H20</f>
        <v>2</v>
      </c>
      <c r="I18" s="35">
        <f>D18*I20</f>
        <v>3</v>
      </c>
      <c r="J18" s="27">
        <f>D18*J20</f>
        <v>4</v>
      </c>
      <c r="K18" s="28">
        <f>D18*K20</f>
        <v>5</v>
      </c>
      <c r="M18" s="17">
        <v>1</v>
      </c>
      <c r="N18" s="19" t="s">
        <v>67</v>
      </c>
      <c r="O18" s="338"/>
      <c r="P18" s="33" t="s">
        <v>66</v>
      </c>
      <c r="Q18" s="33" t="s">
        <v>66</v>
      </c>
      <c r="R18" s="30" t="s">
        <v>62</v>
      </c>
      <c r="S18" s="24" t="s">
        <v>63</v>
      </c>
      <c r="T18" s="25" t="s">
        <v>60</v>
      </c>
    </row>
    <row r="19" spans="2:20" ht="15.75" x14ac:dyDescent="0.25">
      <c r="C19" s="339" t="s">
        <v>68</v>
      </c>
      <c r="D19" s="340"/>
      <c r="E19" s="340"/>
      <c r="F19" s="341"/>
      <c r="G19" s="19" t="s">
        <v>69</v>
      </c>
      <c r="H19" s="19" t="s">
        <v>70</v>
      </c>
      <c r="I19" s="19" t="s">
        <v>71</v>
      </c>
      <c r="J19" s="19" t="s">
        <v>72</v>
      </c>
      <c r="K19" s="19" t="s">
        <v>73</v>
      </c>
      <c r="P19" s="19" t="s">
        <v>69</v>
      </c>
      <c r="Q19" s="19" t="s">
        <v>70</v>
      </c>
      <c r="R19" s="19" t="s">
        <v>71</v>
      </c>
      <c r="S19" s="19" t="s">
        <v>72</v>
      </c>
      <c r="T19" s="19" t="s">
        <v>73</v>
      </c>
    </row>
    <row r="20" spans="2:20" ht="18" x14ac:dyDescent="0.25">
      <c r="C20" s="17"/>
      <c r="D20" s="342" t="s">
        <v>55</v>
      </c>
      <c r="E20" s="343"/>
      <c r="F20" s="344"/>
      <c r="G20" s="17">
        <v>1</v>
      </c>
      <c r="H20" s="17">
        <v>2</v>
      </c>
      <c r="I20" s="17">
        <v>3</v>
      </c>
      <c r="J20" s="17">
        <v>4</v>
      </c>
      <c r="K20" s="17">
        <v>5</v>
      </c>
      <c r="P20" s="17">
        <v>1</v>
      </c>
      <c r="Q20" s="17">
        <v>2</v>
      </c>
      <c r="R20" s="17">
        <v>3</v>
      </c>
      <c r="S20" s="17">
        <v>4</v>
      </c>
      <c r="T20" s="17">
        <v>5</v>
      </c>
    </row>
    <row r="21" spans="2:20" x14ac:dyDescent="0.25"/>
    <row r="22" spans="2:20" x14ac:dyDescent="0.25"/>
    <row r="23" spans="2:20" ht="13.5" thickBot="1" x14ac:dyDescent="0.3"/>
    <row r="24" spans="2:20" ht="35.25" customHeight="1" x14ac:dyDescent="0.25">
      <c r="E24" s="19" t="s">
        <v>58</v>
      </c>
      <c r="F24" s="333" t="s">
        <v>59</v>
      </c>
      <c r="G24" s="20"/>
      <c r="H24" s="20"/>
      <c r="I24" s="21"/>
      <c r="J24" s="22"/>
      <c r="K24" s="23"/>
      <c r="N24" s="2" t="s">
        <v>403</v>
      </c>
    </row>
    <row r="25" spans="2:20" ht="35.25" customHeight="1" x14ac:dyDescent="0.25">
      <c r="E25" s="19" t="s">
        <v>61</v>
      </c>
      <c r="F25" s="334"/>
      <c r="G25" s="26"/>
      <c r="H25" s="20"/>
      <c r="I25" s="27">
        <v>1</v>
      </c>
      <c r="J25" s="28">
        <v>3</v>
      </c>
      <c r="K25" s="29">
        <v>1</v>
      </c>
    </row>
    <row r="26" spans="2:20" ht="35.25" customHeight="1" x14ac:dyDescent="0.25">
      <c r="E26" s="19" t="s">
        <v>64</v>
      </c>
      <c r="F26" s="334"/>
      <c r="G26" s="31"/>
      <c r="H26" s="32"/>
      <c r="I26" s="27">
        <v>4</v>
      </c>
      <c r="J26" s="28">
        <v>12</v>
      </c>
      <c r="K26" s="29"/>
    </row>
    <row r="27" spans="2:20" ht="35.25" customHeight="1" x14ac:dyDescent="0.25">
      <c r="E27" s="19" t="s">
        <v>65</v>
      </c>
      <c r="F27" s="334"/>
      <c r="G27" s="31"/>
      <c r="H27" s="34"/>
      <c r="I27" s="35">
        <v>3</v>
      </c>
      <c r="J27" s="27">
        <v>3</v>
      </c>
      <c r="K27" s="28"/>
    </row>
    <row r="28" spans="2:20" ht="36" customHeight="1" x14ac:dyDescent="0.25">
      <c r="E28" s="19" t="s">
        <v>67</v>
      </c>
      <c r="F28" s="335"/>
      <c r="G28" s="31"/>
      <c r="H28" s="34"/>
      <c r="I28" s="35">
        <v>2</v>
      </c>
      <c r="J28" s="27">
        <v>5</v>
      </c>
      <c r="K28" s="28"/>
    </row>
    <row r="29" spans="2:20" ht="18" customHeight="1" x14ac:dyDescent="0.25">
      <c r="E29" s="339" t="s">
        <v>68</v>
      </c>
      <c r="F29" s="341"/>
      <c r="G29" s="19" t="s">
        <v>69</v>
      </c>
      <c r="H29" s="19" t="s">
        <v>70</v>
      </c>
      <c r="I29" s="19" t="s">
        <v>71</v>
      </c>
      <c r="J29" s="19" t="s">
        <v>72</v>
      </c>
      <c r="K29" s="19" t="s">
        <v>73</v>
      </c>
    </row>
    <row r="30" spans="2:20" x14ac:dyDescent="0.25"/>
    <row r="31" spans="2:20" ht="13.5" thickBot="1" x14ac:dyDescent="0.3"/>
    <row r="32" spans="2:20" ht="36" customHeight="1" x14ac:dyDescent="0.25">
      <c r="E32" s="19" t="s">
        <v>58</v>
      </c>
      <c r="F32" s="333" t="s">
        <v>59</v>
      </c>
      <c r="G32" s="20"/>
      <c r="H32" s="20"/>
      <c r="I32" s="21"/>
      <c r="J32" s="22"/>
      <c r="K32" s="23"/>
      <c r="N32" s="2" t="s">
        <v>404</v>
      </c>
    </row>
    <row r="33" spans="2:11" ht="36" customHeight="1" x14ac:dyDescent="0.25">
      <c r="E33" s="19" t="s">
        <v>61</v>
      </c>
      <c r="F33" s="334"/>
      <c r="G33" s="26"/>
      <c r="H33" s="20"/>
      <c r="I33" s="27"/>
      <c r="J33" s="28"/>
      <c r="K33" s="29"/>
    </row>
    <row r="34" spans="2:11" ht="36" customHeight="1" x14ac:dyDescent="0.25">
      <c r="E34" s="19" t="s">
        <v>64</v>
      </c>
      <c r="F34" s="334"/>
      <c r="G34" s="31"/>
      <c r="H34" s="32"/>
      <c r="I34" s="27">
        <v>1</v>
      </c>
      <c r="J34" s="28"/>
      <c r="K34" s="29"/>
    </row>
    <row r="35" spans="2:11" ht="36" customHeight="1" x14ac:dyDescent="0.25">
      <c r="E35" s="19" t="s">
        <v>65</v>
      </c>
      <c r="F35" s="334"/>
      <c r="G35" s="31"/>
      <c r="H35" s="34"/>
      <c r="I35" s="35">
        <v>6</v>
      </c>
      <c r="J35" s="27">
        <v>4</v>
      </c>
      <c r="K35" s="28"/>
    </row>
    <row r="36" spans="2:11" ht="36" customHeight="1" x14ac:dyDescent="0.25">
      <c r="B36" s="2" t="s">
        <v>74</v>
      </c>
      <c r="E36" s="19" t="s">
        <v>67</v>
      </c>
      <c r="F36" s="335"/>
      <c r="G36" s="31"/>
      <c r="H36" s="34"/>
      <c r="I36" s="35">
        <v>9</v>
      </c>
      <c r="J36" s="27">
        <v>14</v>
      </c>
      <c r="K36" s="28"/>
    </row>
    <row r="37" spans="2:11" ht="18" customHeight="1" x14ac:dyDescent="0.25">
      <c r="B37" s="2" t="s">
        <v>75</v>
      </c>
      <c r="E37" s="339" t="s">
        <v>68</v>
      </c>
      <c r="F37" s="341"/>
      <c r="G37" s="19" t="s">
        <v>69</v>
      </c>
      <c r="H37" s="19" t="s">
        <v>70</v>
      </c>
      <c r="I37" s="19" t="s">
        <v>71</v>
      </c>
      <c r="J37" s="19" t="s">
        <v>72</v>
      </c>
      <c r="K37" s="19" t="s">
        <v>73</v>
      </c>
    </row>
    <row r="38" spans="2:11" x14ac:dyDescent="0.25">
      <c r="B38" s="2" t="s">
        <v>40</v>
      </c>
    </row>
    <row r="39" spans="2:11" x14ac:dyDescent="0.25">
      <c r="B39" s="2" t="s">
        <v>76</v>
      </c>
    </row>
    <row r="40" spans="2:11" x14ac:dyDescent="0.25"/>
    <row r="41" spans="2:11" x14ac:dyDescent="0.25"/>
    <row r="42" spans="2:11" x14ac:dyDescent="0.25"/>
    <row r="43" spans="2:11" x14ac:dyDescent="0.25"/>
    <row r="44" spans="2:11" x14ac:dyDescent="0.25"/>
    <row r="45" spans="2:11" x14ac:dyDescent="0.25"/>
    <row r="46" spans="2:11" x14ac:dyDescent="0.25"/>
    <row r="47" spans="2:11" x14ac:dyDescent="0.25"/>
    <row r="48" spans="2: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10">
    <mergeCell ref="F24:F28"/>
    <mergeCell ref="E29:F29"/>
    <mergeCell ref="F32:F36"/>
    <mergeCell ref="E37:F37"/>
    <mergeCell ref="D20:F20"/>
    <mergeCell ref="E13:K13"/>
    <mergeCell ref="N13:T13"/>
    <mergeCell ref="F14:F18"/>
    <mergeCell ref="O14:O18"/>
    <mergeCell ref="C19:F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view="pageBreakPreview" topLeftCell="F8" zoomScale="73" zoomScaleNormal="78" zoomScaleSheetLayoutView="73" workbookViewId="0">
      <selection activeCell="F11" sqref="F11"/>
    </sheetView>
  </sheetViews>
  <sheetFormatPr baseColWidth="10" defaultColWidth="11.42578125" defaultRowHeight="16.5" x14ac:dyDescent="0.3"/>
  <cols>
    <col min="1" max="1" width="6.7109375" style="1" customWidth="1"/>
    <col min="2" max="2" width="20.7109375" style="1" customWidth="1"/>
    <col min="3" max="3" width="20.42578125" style="1" customWidth="1"/>
    <col min="4" max="4" width="22.28515625" style="1" customWidth="1"/>
    <col min="5" max="5" width="22.7109375" style="1" customWidth="1"/>
    <col min="6" max="6" width="33.140625" style="1" customWidth="1"/>
    <col min="7" max="8" width="11.5703125" style="1" customWidth="1"/>
    <col min="9" max="9" width="7.42578125" style="1" customWidth="1"/>
    <col min="10" max="10" width="13.85546875" style="1" customWidth="1"/>
    <col min="11" max="11" width="28.28515625" style="1" customWidth="1"/>
    <col min="12" max="13" width="11.85546875" style="1" customWidth="1"/>
    <col min="14" max="14" width="11.85546875" style="1" hidden="1" customWidth="1"/>
    <col min="15"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214" t="s">
        <v>112</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5"/>
      <c r="AE1" s="57"/>
      <c r="AF1" s="57"/>
      <c r="AG1" s="216"/>
      <c r="AH1" s="217"/>
      <c r="AI1" s="218"/>
    </row>
    <row r="2" spans="1:35" ht="42.75" customHeight="1" x14ac:dyDescent="0.3">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5"/>
      <c r="AE2" s="58"/>
      <c r="AF2" s="58"/>
      <c r="AG2" s="219"/>
      <c r="AH2" s="220"/>
      <c r="AI2" s="221"/>
    </row>
    <row r="3" spans="1:35" ht="33.75" customHeight="1" x14ac:dyDescent="0.3">
      <c r="A3" s="222" t="s">
        <v>0</v>
      </c>
      <c r="B3" s="222"/>
      <c r="C3" s="222"/>
      <c r="D3" s="222"/>
      <c r="E3" s="222"/>
      <c r="F3" s="222"/>
      <c r="G3" s="223" t="s">
        <v>1</v>
      </c>
      <c r="H3" s="223"/>
      <c r="I3" s="223"/>
      <c r="J3" s="223"/>
      <c r="K3" s="36" t="s">
        <v>77</v>
      </c>
      <c r="L3" s="222" t="s">
        <v>2</v>
      </c>
      <c r="M3" s="222"/>
      <c r="N3" s="222"/>
      <c r="O3" s="222"/>
      <c r="P3" s="222"/>
      <c r="Q3" s="222" t="s">
        <v>3</v>
      </c>
      <c r="R3" s="222"/>
      <c r="S3" s="222"/>
      <c r="T3" s="222"/>
      <c r="U3" s="222"/>
      <c r="V3" s="224" t="s">
        <v>4</v>
      </c>
      <c r="W3" s="225"/>
      <c r="X3" s="225"/>
      <c r="Y3" s="225"/>
      <c r="Z3" s="225"/>
      <c r="AA3" s="226"/>
      <c r="AB3" s="224" t="s">
        <v>5</v>
      </c>
      <c r="AC3" s="225"/>
      <c r="AD3" s="225"/>
      <c r="AE3" s="225"/>
      <c r="AF3" s="225"/>
      <c r="AG3" s="225"/>
      <c r="AH3" s="225"/>
      <c r="AI3" s="226"/>
    </row>
    <row r="4" spans="1:35" ht="30" customHeight="1" x14ac:dyDescent="0.3">
      <c r="A4" s="222"/>
      <c r="B4" s="222"/>
      <c r="C4" s="222"/>
      <c r="D4" s="222"/>
      <c r="E4" s="222"/>
      <c r="F4" s="222"/>
      <c r="G4" s="223" t="s">
        <v>6</v>
      </c>
      <c r="H4" s="223"/>
      <c r="I4" s="223"/>
      <c r="J4" s="223"/>
      <c r="K4" s="36" t="s">
        <v>7</v>
      </c>
      <c r="L4" s="223" t="s">
        <v>8</v>
      </c>
      <c r="M4" s="223"/>
      <c r="N4" s="37"/>
      <c r="O4" s="223" t="s">
        <v>9</v>
      </c>
      <c r="P4" s="223"/>
      <c r="Q4" s="222"/>
      <c r="R4" s="222"/>
      <c r="S4" s="222"/>
      <c r="T4" s="222"/>
      <c r="U4" s="222"/>
      <c r="V4" s="227"/>
      <c r="W4" s="228"/>
      <c r="X4" s="228"/>
      <c r="Y4" s="228"/>
      <c r="Z4" s="228"/>
      <c r="AA4" s="229"/>
      <c r="AB4" s="227"/>
      <c r="AC4" s="228"/>
      <c r="AD4" s="228"/>
      <c r="AE4" s="228"/>
      <c r="AF4" s="228"/>
      <c r="AG4" s="228"/>
      <c r="AH4" s="228"/>
      <c r="AI4" s="229"/>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124.5" customHeight="1" x14ac:dyDescent="0.3">
      <c r="A6" s="209">
        <v>1</v>
      </c>
      <c r="B6" s="210" t="s">
        <v>308</v>
      </c>
      <c r="C6" s="211" t="s">
        <v>309</v>
      </c>
      <c r="D6" s="211" t="s">
        <v>214</v>
      </c>
      <c r="E6" s="186" t="s">
        <v>215</v>
      </c>
      <c r="F6" s="186" t="s">
        <v>310</v>
      </c>
      <c r="G6" s="189">
        <v>3</v>
      </c>
      <c r="H6" s="189">
        <v>4</v>
      </c>
      <c r="I6" s="189">
        <v>12</v>
      </c>
      <c r="J6" s="192" t="s">
        <v>46</v>
      </c>
      <c r="K6" s="51" t="s">
        <v>311</v>
      </c>
      <c r="L6" s="189">
        <v>1</v>
      </c>
      <c r="M6" s="189">
        <v>4</v>
      </c>
      <c r="N6" s="49">
        <v>4</v>
      </c>
      <c r="O6" s="195" t="s">
        <v>164</v>
      </c>
      <c r="P6" s="198" t="s">
        <v>40</v>
      </c>
      <c r="Q6" s="67" t="s">
        <v>212</v>
      </c>
      <c r="R6" s="67" t="s">
        <v>213</v>
      </c>
      <c r="S6" s="44">
        <v>43862</v>
      </c>
      <c r="T6" s="45">
        <v>43951</v>
      </c>
      <c r="U6" s="68" t="s">
        <v>107</v>
      </c>
      <c r="V6" s="46"/>
      <c r="W6" s="46"/>
      <c r="X6" s="46"/>
      <c r="Y6" s="46"/>
      <c r="Z6" s="46"/>
      <c r="AA6" s="46"/>
      <c r="AB6" s="46"/>
      <c r="AC6" s="46"/>
      <c r="AD6" s="46"/>
      <c r="AE6" s="46"/>
      <c r="AF6" s="46"/>
      <c r="AG6" s="46"/>
      <c r="AH6" s="46"/>
      <c r="AI6" s="46"/>
    </row>
    <row r="7" spans="1:35" ht="65.25" customHeight="1" x14ac:dyDescent="0.3">
      <c r="A7" s="209"/>
      <c r="B7" s="210"/>
      <c r="C7" s="212"/>
      <c r="D7" s="187"/>
      <c r="E7" s="187"/>
      <c r="F7" s="187"/>
      <c r="G7" s="190"/>
      <c r="H7" s="190"/>
      <c r="I7" s="190"/>
      <c r="J7" s="193"/>
      <c r="K7" s="51" t="s">
        <v>312</v>
      </c>
      <c r="L7" s="190"/>
      <c r="M7" s="190"/>
      <c r="N7" s="49"/>
      <c r="O7" s="196"/>
      <c r="P7" s="199"/>
      <c r="Q7" s="201" t="s">
        <v>406</v>
      </c>
      <c r="R7" s="201" t="s">
        <v>213</v>
      </c>
      <c r="S7" s="203">
        <v>43862</v>
      </c>
      <c r="T7" s="205">
        <v>43646</v>
      </c>
      <c r="U7" s="207" t="s">
        <v>108</v>
      </c>
      <c r="V7" s="184"/>
      <c r="W7" s="184"/>
      <c r="X7" s="184"/>
      <c r="Y7" s="184"/>
      <c r="Z7" s="184"/>
      <c r="AA7" s="184"/>
      <c r="AB7" s="184"/>
      <c r="AC7" s="184"/>
      <c r="AD7" s="184"/>
      <c r="AE7" s="184"/>
      <c r="AF7" s="184"/>
      <c r="AG7" s="184"/>
      <c r="AH7" s="184"/>
      <c r="AI7" s="184"/>
    </row>
    <row r="8" spans="1:35" ht="91.5" customHeight="1" x14ac:dyDescent="0.3">
      <c r="A8" s="209"/>
      <c r="B8" s="210"/>
      <c r="C8" s="213"/>
      <c r="D8" s="188"/>
      <c r="E8" s="188"/>
      <c r="F8" s="188"/>
      <c r="G8" s="191"/>
      <c r="H8" s="191"/>
      <c r="I8" s="191"/>
      <c r="J8" s="194"/>
      <c r="K8" s="51" t="s">
        <v>313</v>
      </c>
      <c r="L8" s="191"/>
      <c r="M8" s="191"/>
      <c r="N8" s="49"/>
      <c r="O8" s="197"/>
      <c r="P8" s="200"/>
      <c r="Q8" s="202"/>
      <c r="R8" s="202"/>
      <c r="S8" s="204"/>
      <c r="T8" s="206"/>
      <c r="U8" s="208"/>
      <c r="V8" s="185"/>
      <c r="W8" s="185"/>
      <c r="X8" s="185"/>
      <c r="Y8" s="185"/>
      <c r="Z8" s="185"/>
      <c r="AA8" s="185"/>
      <c r="AB8" s="185"/>
      <c r="AC8" s="185"/>
      <c r="AD8" s="185"/>
      <c r="AE8" s="185"/>
      <c r="AF8" s="185"/>
      <c r="AG8" s="185"/>
      <c r="AH8" s="185"/>
      <c r="AI8" s="185"/>
    </row>
    <row r="9" spans="1:35" s="140" customFormat="1" ht="247.5" x14ac:dyDescent="0.3">
      <c r="A9" s="135">
        <v>2</v>
      </c>
      <c r="B9" s="136" t="s">
        <v>308</v>
      </c>
      <c r="C9" s="128" t="s">
        <v>309</v>
      </c>
      <c r="D9" s="128" t="s">
        <v>235</v>
      </c>
      <c r="E9" s="128" t="s">
        <v>314</v>
      </c>
      <c r="F9" s="128" t="s">
        <v>236</v>
      </c>
      <c r="G9" s="135">
        <v>2</v>
      </c>
      <c r="H9" s="135">
        <v>4</v>
      </c>
      <c r="I9" s="135">
        <v>8</v>
      </c>
      <c r="J9" s="137" t="s">
        <v>164</v>
      </c>
      <c r="K9" s="128" t="s">
        <v>165</v>
      </c>
      <c r="L9" s="135">
        <v>1</v>
      </c>
      <c r="M9" s="135">
        <v>4</v>
      </c>
      <c r="N9" s="135">
        <v>4</v>
      </c>
      <c r="O9" s="137" t="s">
        <v>164</v>
      </c>
      <c r="P9" s="138" t="s">
        <v>40</v>
      </c>
      <c r="Q9" s="128" t="s">
        <v>109</v>
      </c>
      <c r="R9" s="128" t="s">
        <v>110</v>
      </c>
      <c r="S9" s="44">
        <v>43862</v>
      </c>
      <c r="T9" s="45">
        <v>44196</v>
      </c>
      <c r="U9" s="45" t="s">
        <v>111</v>
      </c>
      <c r="V9" s="139"/>
      <c r="W9" s="139"/>
      <c r="X9" s="139"/>
      <c r="Y9" s="139"/>
      <c r="Z9" s="139"/>
      <c r="AA9" s="139"/>
      <c r="AB9" s="139"/>
      <c r="AC9" s="139"/>
      <c r="AD9" s="139"/>
      <c r="AE9" s="139"/>
      <c r="AF9" s="139"/>
      <c r="AG9" s="139"/>
      <c r="AH9" s="139"/>
      <c r="AI9" s="139"/>
    </row>
    <row r="10" spans="1:35" x14ac:dyDescent="0.3">
      <c r="D10" s="109"/>
      <c r="F10" s="109"/>
    </row>
  </sheetData>
  <mergeCells count="44">
    <mergeCell ref="A1:AD2"/>
    <mergeCell ref="AG1:AI2"/>
    <mergeCell ref="A3:F4"/>
    <mergeCell ref="G3:J3"/>
    <mergeCell ref="L3:P3"/>
    <mergeCell ref="Q3:U4"/>
    <mergeCell ref="V3:AA4"/>
    <mergeCell ref="AB3:AI4"/>
    <mergeCell ref="G4:J4"/>
    <mergeCell ref="L4:M4"/>
    <mergeCell ref="O4:P4"/>
    <mergeCell ref="A6:A8"/>
    <mergeCell ref="B6:B8"/>
    <mergeCell ref="C6:C8"/>
    <mergeCell ref="D6:D8"/>
    <mergeCell ref="E6:E8"/>
    <mergeCell ref="F6:F8"/>
    <mergeCell ref="G6:G8"/>
    <mergeCell ref="H6:H8"/>
    <mergeCell ref="I6:I8"/>
    <mergeCell ref="W7:W8"/>
    <mergeCell ref="J6:J8"/>
    <mergeCell ref="L6:L8"/>
    <mergeCell ref="M6:M8"/>
    <mergeCell ref="O6:O8"/>
    <mergeCell ref="P6: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7" operator="containsText" id="{AC08AA4E-45A3-4439-AE99-FDE464BDDE68}">
            <xm:f>NOT(ISERROR(SEARCH('C:\PLANEACIÓN 2019\RIESGOS 2019\VERSIONES FINALES RIESGOS CORRUPCION 2019\[Mapa de Riesgos de Corrupcion Delimitación Consolidado 2019 Final.xlsx]Clasificación '!#REF!,J6)))</xm:f>
            <xm:f>'C:\PLANEACIÓN 2019\RIESGOS 2019\VERSIONES FINALES RIESGOS CORRUPCION 2019\[Mapa de Riesgos de Corrupcion Delimitación Consolidado 2019 Final.xlsx]Clasificación '!#REF!</xm:f>
            <x14:dxf>
              <fill>
                <patternFill>
                  <bgColor rgb="FFFF0000"/>
                </patternFill>
              </fill>
            </x14:dxf>
          </x14:cfRule>
          <x14:cfRule type="containsText" priority="18" operator="containsText" id="{A5254057-1B37-4F04-B143-CF79D490183C}">
            <xm:f>NOT(ISERROR(SEARCH('C:\PLANEACIÓN 2019\RIESGOS 2019\VERSIONES FINALES RIESGOS CORRUPCION 2019\[Mapa de Riesgos de Corrupcion Delimitación Consolidado 2019 Final.xlsx]Clasificación '!#REF!,J6)))</xm:f>
            <xm:f>'C:\PLANEACIÓN 2019\RIESGOS 2019\VERSIONES FINALES RIESGOS CORRUPCION 2019\[Mapa de Riesgos de Corrupcion Delimitación Consolidado 2019 Final.xlsx]Clasificación '!#REF!</xm:f>
            <x14:dxf>
              <fill>
                <patternFill>
                  <bgColor rgb="FFFFC000"/>
                </patternFill>
              </fill>
            </x14:dxf>
          </x14:cfRule>
          <x14:cfRule type="containsText" priority="19" operator="containsText" id="{8F909DF7-F9E5-4985-8B88-0804E64E919F}">
            <xm:f>NOT(ISERROR(SEARCH('C:\PLANEACIÓN 2019\RIESGOS 2019\VERSIONES FINALES RIESGOS CORRUPCION 2019\[Mapa de Riesgos de Corrupcion Delimitación Consolidado 2019 Final.xlsx]Clasificación '!#REF!,J6)))</xm:f>
            <xm:f>'C:\PLANEACIÓN 2019\RIESGOS 2019\VERSIONES FINALES RIESGOS CORRUPCION 2019\[Mapa de Riesgos de Corrupcion Delimitación Consolidado 2019 Final.xlsx]Clasificación '!#REF!</xm:f>
            <x14:dxf>
              <fill>
                <patternFill>
                  <bgColor rgb="FFFFFF00"/>
                </patternFill>
              </fill>
            </x14:dxf>
          </x14:cfRule>
          <x14:cfRule type="containsText" priority="20" operator="containsText" id="{AC4589F5-07E7-40DC-9F79-2ACDBD636116}">
            <xm:f>NOT(ISERROR(SEARCH('C:\PLANEACIÓN 2019\RIESGOS 2019\VERSIONES FINALES RIESGOS CORRUPCION 2019\[Mapa de Riesgos de Corrupcion Delimitación Consolidado 2019 Final.xlsx]Clasificación '!#REF!,J6)))</xm:f>
            <xm:f>'C:\PLANEACIÓN 2019\RIESGOS 2019\VERSIONES FINALES RIESGOS CORRUPCION 2019\[Mapa de Riesgos de Corrupcion Delimitación Consolidado 2019 Final.xlsx]Clasificación '!#REF!</xm:f>
            <x14:dxf>
              <fill>
                <patternFill>
                  <bgColor rgb="FF00B050"/>
                </patternFill>
              </fill>
            </x14:dxf>
          </x14:cfRule>
          <xm:sqref>J6</xm:sqref>
        </x14:conditionalFormatting>
        <x14:conditionalFormatting xmlns:xm="http://schemas.microsoft.com/office/excel/2006/main">
          <x14:cfRule type="containsText" priority="13" operator="containsText" id="{74479C4C-81D4-4D1D-9F32-7A12DC270B1D}">
            <xm:f>NOT(ISERROR(SEARCH('C:\PLANEACIÓN 2019\RIESGOS 2019\VERSIONES FINALES RIESGOS CORRUPCION 2019\[Mapa de Riesgos de Corrupcion Delimitación Consolidado 2019 Final.xlsx]Clasificación '!#REF!,J9)))</xm:f>
            <xm:f>'C:\PLANEACIÓN 2019\RIESGOS 2019\VERSIONES FINALES RIESGOS CORRUPCION 2019\[Mapa de Riesgos de Corrupcion Delimitación Consolidado 2019 Final.xlsx]Clasificación '!#REF!</xm:f>
            <x14:dxf>
              <fill>
                <patternFill>
                  <bgColor rgb="FFFF0000"/>
                </patternFill>
              </fill>
            </x14:dxf>
          </x14:cfRule>
          <x14:cfRule type="containsText" priority="14" operator="containsText" id="{F93B9614-EE96-4D6F-AD43-30BCBB93DACF}">
            <xm:f>NOT(ISERROR(SEARCH('C:\PLANEACIÓN 2019\RIESGOS 2019\VERSIONES FINALES RIESGOS CORRUPCION 2019\[Mapa de Riesgos de Corrupcion Delimitación Consolidado 2019 Final.xlsx]Clasificación '!#REF!,J9)))</xm:f>
            <xm:f>'C:\PLANEACIÓN 2019\RIESGOS 2019\VERSIONES FINALES RIESGOS CORRUPCION 2019\[Mapa de Riesgos de Corrupcion Delimitación Consolidado 2019 Final.xlsx]Clasificación '!#REF!</xm:f>
            <x14:dxf>
              <fill>
                <patternFill>
                  <bgColor rgb="FFFFC000"/>
                </patternFill>
              </fill>
            </x14:dxf>
          </x14:cfRule>
          <x14:cfRule type="containsText" priority="15" operator="containsText" id="{78254C1F-9365-4918-8F66-3DA39C994946}">
            <xm:f>NOT(ISERROR(SEARCH('C:\PLANEACIÓN 2019\RIESGOS 2019\VERSIONES FINALES RIESGOS CORRUPCION 2019\[Mapa de Riesgos de Corrupcion Delimitación Consolidado 2019 Final.xlsx]Clasificación '!#REF!,J9)))</xm:f>
            <xm:f>'C:\PLANEACIÓN 2019\RIESGOS 2019\VERSIONES FINALES RIESGOS CORRUPCION 2019\[Mapa de Riesgos de Corrupcion Delimitación Consolidado 2019 Final.xlsx]Clasificación '!#REF!</xm:f>
            <x14:dxf>
              <fill>
                <patternFill>
                  <bgColor rgb="FFFFFF00"/>
                </patternFill>
              </fill>
            </x14:dxf>
          </x14:cfRule>
          <x14:cfRule type="containsText" priority="16" operator="containsText" id="{3C867DCF-1966-46EA-9E4F-1CD1FCDC5809}">
            <xm:f>NOT(ISERROR(SEARCH('C:\PLANEACIÓN 2019\RIESGOS 2019\VERSIONES FINALES RIESGOS CORRUPCION 2019\[Mapa de Riesgos de Corrupcion Delimitación Consolidado 2019 Final.xlsx]Clasificación '!#REF!,J9)))</xm:f>
            <xm:f>'C:\PLANEACIÓN 2019\RIESGOS 2019\VERSIONES FINALES RIESGOS CORRUPCION 2019\[Mapa de Riesgos de Corrupcion Delimitación Consolidado 2019 Final.xlsx]Clasificación '!#REF!</xm:f>
            <x14:dxf>
              <fill>
                <patternFill>
                  <bgColor rgb="FF00B050"/>
                </patternFill>
              </fill>
            </x14:dxf>
          </x14:cfRule>
          <xm:sqref>J9</xm:sqref>
        </x14:conditionalFormatting>
        <x14:conditionalFormatting xmlns:xm="http://schemas.microsoft.com/office/excel/2006/main">
          <x14:cfRule type="containsText" priority="9" operator="containsText" id="{D74DFE40-288F-46C3-8D3A-078D23B1B367}">
            <xm:f>NOT(ISERROR(SEARCH('C:\PLANEACIÓN 2019\RIESGOS 2019\VERSIONES FINALES RIESGOS CORRUPCION 2019\[Mapa de Riesgos de Corrupcion Delimitación Consolidado 2019 Final.xlsx]Clasificación '!#REF!,O6)))</xm:f>
            <xm:f>'C:\PLANEACIÓN 2019\RIESGOS 2019\VERSIONES FINALES RIESGOS CORRUPCION 2019\[Mapa de Riesgos de Corrupcion Delimitación Consolidado 2019 Final.xlsx]Clasificación '!#REF!</xm:f>
            <x14:dxf>
              <fill>
                <patternFill>
                  <bgColor rgb="FFFF0000"/>
                </patternFill>
              </fill>
            </x14:dxf>
          </x14:cfRule>
          <x14:cfRule type="containsText" priority="10" operator="containsText" id="{9D0B9837-49E2-475A-9675-BA54EA9504E0}">
            <xm:f>NOT(ISERROR(SEARCH('C:\PLANEACIÓN 2019\RIESGOS 2019\VERSIONES FINALES RIESGOS CORRUPCION 2019\[Mapa de Riesgos de Corrupcion Delimitación Consolidado 2019 Final.xlsx]Clasificación '!#REF!,O6)))</xm:f>
            <xm:f>'C:\PLANEACIÓN 2019\RIESGOS 2019\VERSIONES FINALES RIESGOS CORRUPCION 2019\[Mapa de Riesgos de Corrupcion Delimitación Consolidado 2019 Final.xlsx]Clasificación '!#REF!</xm:f>
            <x14:dxf>
              <fill>
                <patternFill>
                  <bgColor rgb="FFFFC000"/>
                </patternFill>
              </fill>
            </x14:dxf>
          </x14:cfRule>
          <x14:cfRule type="containsText" priority="11" operator="containsText" id="{875A801F-6495-498D-AB00-28C778D5E08A}">
            <xm:f>NOT(ISERROR(SEARCH('C:\PLANEACIÓN 2019\RIESGOS 2019\VERSIONES FINALES RIESGOS CORRUPCION 2019\[Mapa de Riesgos de Corrupcion Delimitación Consolidado 2019 Final.xlsx]Clasificación '!#REF!,O6)))</xm:f>
            <xm:f>'C:\PLANEACIÓN 2019\RIESGOS 2019\VERSIONES FINALES RIESGOS CORRUPCION 2019\[Mapa de Riesgos de Corrupcion Delimitación Consolidado 2019 Final.xlsx]Clasificación '!#REF!</xm:f>
            <x14:dxf>
              <fill>
                <patternFill>
                  <bgColor rgb="FFFFFF00"/>
                </patternFill>
              </fill>
            </x14:dxf>
          </x14:cfRule>
          <x14:cfRule type="containsText" priority="12" operator="containsText" id="{4C1D7687-CFA6-4A8A-B675-BB6352A769D1}">
            <xm:f>NOT(ISERROR(SEARCH('C:\PLANEACIÓN 2019\RIESGOS 2019\VERSIONES FINALES RIESGOS CORRUPCION 2019\[Mapa de Riesgos de Corrupcion Delimitación Consolidado 2019 Final.xlsx]Clasificación '!#REF!,O6)))</xm:f>
            <xm:f>'C:\PLANEACIÓN 2019\RIESGOS 2019\VERSIONES FINALES RIESGOS CORRUPCION 2019\[Mapa de Riesgos de Corrupcion Delimitación Consolidado 2019 Final.xlsx]Clasificación '!#REF!</xm:f>
            <x14:dxf>
              <fill>
                <patternFill>
                  <bgColor rgb="FF00B050"/>
                </patternFill>
              </fill>
            </x14:dxf>
          </x14:cfRule>
          <xm:sqref>O6</xm:sqref>
        </x14:conditionalFormatting>
        <x14:conditionalFormatting xmlns:xm="http://schemas.microsoft.com/office/excel/2006/main">
          <x14:cfRule type="containsText" priority="1" operator="containsText" id="{4217FE64-13C7-48FF-BE1D-600A39F06332}">
            <xm:f>NOT(ISERROR(SEARCH('C:\PLANEACIÓN 2019\RIESGOS 2019\VERSIONES FINALES RIESGOS CORRUPCION 2019\[Mapa de Riesgos de Corrupcion Delimitación Consolidado 2019 Final.xlsx]Clasificación '!#REF!,O9)))</xm:f>
            <xm:f>'C:\PLANEACIÓN 2019\RIESGOS 2019\VERSIONES FINALES RIESGOS CORRUPCION 2019\[Mapa de Riesgos de Corrupcion Delimitación Consolidado 2019 Final.xlsx]Clasificación '!#REF!</xm:f>
            <x14:dxf>
              <fill>
                <patternFill>
                  <bgColor rgb="FFFF0000"/>
                </patternFill>
              </fill>
            </x14:dxf>
          </x14:cfRule>
          <x14:cfRule type="containsText" priority="2" operator="containsText" id="{85A1F751-C8E5-425E-8534-AE4009E2DDAF}">
            <xm:f>NOT(ISERROR(SEARCH('C:\PLANEACIÓN 2019\RIESGOS 2019\VERSIONES FINALES RIESGOS CORRUPCION 2019\[Mapa de Riesgos de Corrupcion Delimitación Consolidado 2019 Final.xlsx]Clasificación '!#REF!,O9)))</xm:f>
            <xm:f>'C:\PLANEACIÓN 2019\RIESGOS 2019\VERSIONES FINALES RIESGOS CORRUPCION 2019\[Mapa de Riesgos de Corrupcion Delimitación Consolidado 2019 Final.xlsx]Clasificación '!#REF!</xm:f>
            <x14:dxf>
              <fill>
                <patternFill>
                  <bgColor rgb="FFFFC000"/>
                </patternFill>
              </fill>
            </x14:dxf>
          </x14:cfRule>
          <x14:cfRule type="containsText" priority="3" operator="containsText" id="{9F043BA6-1405-4027-8288-8A06DC250ECE}">
            <xm:f>NOT(ISERROR(SEARCH('C:\PLANEACIÓN 2019\RIESGOS 2019\VERSIONES FINALES RIESGOS CORRUPCION 2019\[Mapa de Riesgos de Corrupcion Delimitación Consolidado 2019 Final.xlsx]Clasificación '!#REF!,O9)))</xm:f>
            <xm:f>'C:\PLANEACIÓN 2019\RIESGOS 2019\VERSIONES FINALES RIESGOS CORRUPCION 2019\[Mapa de Riesgos de Corrupcion Delimitación Consolidado 2019 Final.xlsx]Clasificación '!#REF!</xm:f>
            <x14:dxf>
              <fill>
                <patternFill>
                  <bgColor rgb="FFFFFF00"/>
                </patternFill>
              </fill>
            </x14:dxf>
          </x14:cfRule>
          <x14:cfRule type="containsText" priority="4" operator="containsText" id="{C9882FF6-79B3-454C-97C3-1B01A25332DA}">
            <xm:f>NOT(ISERROR(SEARCH('C:\PLANEACIÓN 2019\RIESGOS 2019\VERSIONES FINALES RIESGOS CORRUPCION 2019\[Mapa de Riesgos de Corrupcion Delimitación Consolidado 2019 Final.xlsx]Clasificación '!#REF!,O9)))</xm:f>
            <xm:f>'C:\PLANEACIÓN 2019\RIESGOS 2019\VERSIONES FINALES RIESGOS CORRUPCION 2019\[Mapa de Riesgos de Corrupcion Delimitación Consolidado 2019 Final.xlsx]Clasificación '!#REF!</xm:f>
            <x14:dxf>
              <fill>
                <patternFill>
                  <bgColor rgb="FF00B050"/>
                </patternFill>
              </fill>
            </x14:dxf>
          </x14:cfRule>
          <xm:sqref>O9</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[1]Hoja1!#REF!</xm:f>
          </x14:formula1>
          <xm:sqref>X9 X6:X7 AD6:AD7 AD9</xm:sqref>
        </x14:dataValidation>
        <x14:dataValidation type="list" allowBlank="1" showInputMessage="1" showErrorMessage="1">
          <x14:formula1>
            <xm:f>[1]Hoja1!#REF!</xm:f>
          </x14:formula1>
          <xm:sqref>Y9 Y6:Y7 AE6:AE7 AE9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8"/>
  <sheetViews>
    <sheetView view="pageBreakPreview" topLeftCell="K5" zoomScale="80" zoomScaleNormal="78" zoomScaleSheetLayoutView="80" workbookViewId="0">
      <selection activeCell="K10" sqref="K10"/>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214" t="s">
        <v>116</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5"/>
      <c r="AE1" s="57"/>
      <c r="AF1" s="57"/>
      <c r="AG1" s="216"/>
      <c r="AH1" s="217"/>
      <c r="AI1" s="218"/>
    </row>
    <row r="2" spans="1:35" ht="42.75" customHeight="1" x14ac:dyDescent="0.3">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5"/>
      <c r="AE2" s="58"/>
      <c r="AF2" s="58"/>
      <c r="AG2" s="219"/>
      <c r="AH2" s="220"/>
      <c r="AI2" s="221"/>
    </row>
    <row r="3" spans="1:35" ht="33.75" customHeight="1" x14ac:dyDescent="0.3">
      <c r="A3" s="222" t="s">
        <v>0</v>
      </c>
      <c r="B3" s="222"/>
      <c r="C3" s="222"/>
      <c r="D3" s="222"/>
      <c r="E3" s="222"/>
      <c r="F3" s="222"/>
      <c r="G3" s="223" t="s">
        <v>1</v>
      </c>
      <c r="H3" s="223"/>
      <c r="I3" s="223"/>
      <c r="J3" s="223"/>
      <c r="K3" s="36" t="s">
        <v>77</v>
      </c>
      <c r="L3" s="222" t="s">
        <v>2</v>
      </c>
      <c r="M3" s="222"/>
      <c r="N3" s="222"/>
      <c r="O3" s="222"/>
      <c r="P3" s="222"/>
      <c r="Q3" s="222" t="s">
        <v>3</v>
      </c>
      <c r="R3" s="222"/>
      <c r="S3" s="222"/>
      <c r="T3" s="222"/>
      <c r="U3" s="222"/>
      <c r="V3" s="224" t="s">
        <v>4</v>
      </c>
      <c r="W3" s="225"/>
      <c r="X3" s="225"/>
      <c r="Y3" s="225"/>
      <c r="Z3" s="225"/>
      <c r="AA3" s="226"/>
      <c r="AB3" s="224" t="s">
        <v>5</v>
      </c>
      <c r="AC3" s="225"/>
      <c r="AD3" s="225"/>
      <c r="AE3" s="225"/>
      <c r="AF3" s="225"/>
      <c r="AG3" s="225"/>
      <c r="AH3" s="225"/>
      <c r="AI3" s="226"/>
    </row>
    <row r="4" spans="1:35" ht="30" customHeight="1" x14ac:dyDescent="0.3">
      <c r="A4" s="222"/>
      <c r="B4" s="222"/>
      <c r="C4" s="222"/>
      <c r="D4" s="222"/>
      <c r="E4" s="222"/>
      <c r="F4" s="222"/>
      <c r="G4" s="223" t="s">
        <v>6</v>
      </c>
      <c r="H4" s="223"/>
      <c r="I4" s="223"/>
      <c r="J4" s="223"/>
      <c r="K4" s="36" t="s">
        <v>7</v>
      </c>
      <c r="L4" s="223" t="s">
        <v>8</v>
      </c>
      <c r="M4" s="223"/>
      <c r="N4" s="37"/>
      <c r="O4" s="223" t="s">
        <v>9</v>
      </c>
      <c r="P4" s="223"/>
      <c r="Q4" s="222"/>
      <c r="R4" s="222"/>
      <c r="S4" s="222"/>
      <c r="T4" s="222"/>
      <c r="U4" s="222"/>
      <c r="V4" s="227"/>
      <c r="W4" s="228"/>
      <c r="X4" s="228"/>
      <c r="Y4" s="228"/>
      <c r="Z4" s="228"/>
      <c r="AA4" s="229"/>
      <c r="AB4" s="227"/>
      <c r="AC4" s="228"/>
      <c r="AD4" s="228"/>
      <c r="AE4" s="228"/>
      <c r="AF4" s="228"/>
      <c r="AG4" s="228"/>
      <c r="AH4" s="228"/>
      <c r="AI4" s="229"/>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71"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99" customHeight="1" x14ac:dyDescent="0.3">
      <c r="A6" s="189">
        <v>1</v>
      </c>
      <c r="B6" s="233" t="s">
        <v>315</v>
      </c>
      <c r="C6" s="211" t="s">
        <v>316</v>
      </c>
      <c r="D6" s="211" t="s">
        <v>210</v>
      </c>
      <c r="E6" s="211" t="s">
        <v>317</v>
      </c>
      <c r="F6" s="211" t="s">
        <v>211</v>
      </c>
      <c r="G6" s="189">
        <v>3</v>
      </c>
      <c r="H6" s="189">
        <v>4</v>
      </c>
      <c r="I6" s="189">
        <v>12</v>
      </c>
      <c r="J6" s="235" t="s">
        <v>46</v>
      </c>
      <c r="K6" s="72" t="s">
        <v>113</v>
      </c>
      <c r="L6" s="237">
        <v>1</v>
      </c>
      <c r="M6" s="189">
        <v>4</v>
      </c>
      <c r="N6" s="189">
        <v>4</v>
      </c>
      <c r="O6" s="195" t="s">
        <v>164</v>
      </c>
      <c r="P6" s="189" t="s">
        <v>40</v>
      </c>
      <c r="Q6" s="67" t="s">
        <v>212</v>
      </c>
      <c r="R6" s="67" t="s">
        <v>213</v>
      </c>
      <c r="S6" s="44">
        <v>43862</v>
      </c>
      <c r="T6" s="45">
        <v>43951</v>
      </c>
      <c r="U6" s="67" t="s">
        <v>107</v>
      </c>
      <c r="V6" s="46"/>
      <c r="W6" s="46"/>
      <c r="X6" s="46"/>
      <c r="Y6" s="46"/>
      <c r="Z6" s="46"/>
      <c r="AA6" s="46"/>
      <c r="AB6" s="46"/>
      <c r="AC6" s="46"/>
      <c r="AD6" s="46"/>
      <c r="AE6" s="46"/>
      <c r="AF6" s="46"/>
      <c r="AG6" s="46"/>
      <c r="AH6" s="46"/>
      <c r="AI6" s="46"/>
    </row>
    <row r="7" spans="1:35" ht="42.75" customHeight="1" x14ac:dyDescent="0.3">
      <c r="A7" s="190"/>
      <c r="B7" s="234"/>
      <c r="C7" s="212"/>
      <c r="D7" s="212"/>
      <c r="E7" s="212"/>
      <c r="F7" s="212"/>
      <c r="G7" s="190"/>
      <c r="H7" s="190"/>
      <c r="I7" s="190"/>
      <c r="J7" s="236"/>
      <c r="K7" s="73" t="s">
        <v>114</v>
      </c>
      <c r="L7" s="238"/>
      <c r="M7" s="190"/>
      <c r="N7" s="190"/>
      <c r="O7" s="196"/>
      <c r="P7" s="190"/>
      <c r="Q7" s="201" t="s">
        <v>406</v>
      </c>
      <c r="R7" s="201" t="s">
        <v>213</v>
      </c>
      <c r="S7" s="203">
        <v>43497</v>
      </c>
      <c r="T7" s="205">
        <v>44012</v>
      </c>
      <c r="U7" s="201" t="s">
        <v>117</v>
      </c>
      <c r="V7" s="205"/>
      <c r="W7" s="205"/>
      <c r="X7" s="205"/>
      <c r="Y7" s="205"/>
      <c r="Z7" s="205"/>
      <c r="AA7" s="205"/>
      <c r="AB7" s="205"/>
      <c r="AC7" s="205"/>
      <c r="AD7" s="205"/>
      <c r="AE7" s="205"/>
      <c r="AF7" s="205"/>
      <c r="AG7" s="205"/>
      <c r="AH7" s="205"/>
      <c r="AI7" s="205"/>
    </row>
    <row r="8" spans="1:35" ht="99.75" customHeight="1" x14ac:dyDescent="0.3">
      <c r="A8" s="190"/>
      <c r="B8" s="234"/>
      <c r="C8" s="212"/>
      <c r="D8" s="212"/>
      <c r="E8" s="212"/>
      <c r="F8" s="212"/>
      <c r="G8" s="190"/>
      <c r="H8" s="190"/>
      <c r="I8" s="190"/>
      <c r="J8" s="236"/>
      <c r="K8" s="74" t="s">
        <v>115</v>
      </c>
      <c r="L8" s="238"/>
      <c r="M8" s="190"/>
      <c r="N8" s="190"/>
      <c r="O8" s="196"/>
      <c r="P8" s="190"/>
      <c r="Q8" s="231"/>
      <c r="R8" s="231"/>
      <c r="S8" s="232"/>
      <c r="T8" s="230"/>
      <c r="U8" s="202"/>
      <c r="V8" s="230"/>
      <c r="W8" s="230"/>
      <c r="X8" s="230"/>
      <c r="Y8" s="230"/>
      <c r="Z8" s="230"/>
      <c r="AA8" s="230"/>
      <c r="AB8" s="230"/>
      <c r="AC8" s="230"/>
      <c r="AD8" s="230"/>
      <c r="AE8" s="230"/>
      <c r="AF8" s="230"/>
      <c r="AG8" s="230"/>
      <c r="AH8" s="230"/>
      <c r="AI8" s="230"/>
    </row>
  </sheetData>
  <mergeCells count="45">
    <mergeCell ref="A1:AD2"/>
    <mergeCell ref="AG1:AI2"/>
    <mergeCell ref="A3:F4"/>
    <mergeCell ref="G3:J3"/>
    <mergeCell ref="L3:P3"/>
    <mergeCell ref="Q3:U4"/>
    <mergeCell ref="V3:AA4"/>
    <mergeCell ref="AB3:AI4"/>
    <mergeCell ref="G4:J4"/>
    <mergeCell ref="L4:M4"/>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B7:AB8"/>
    <mergeCell ref="Q7:Q8"/>
    <mergeCell ref="R7:R8"/>
    <mergeCell ref="S7:S8"/>
    <mergeCell ref="T7:T8"/>
    <mergeCell ref="U7:U8"/>
    <mergeCell ref="V7:V8"/>
    <mergeCell ref="W7:W8"/>
    <mergeCell ref="X7:X8"/>
    <mergeCell ref="Y7:Y8"/>
    <mergeCell ref="Z7:Z8"/>
    <mergeCell ref="AA7:AA8"/>
    <mergeCell ref="AI7:AI8"/>
    <mergeCell ref="AC7:AC8"/>
    <mergeCell ref="AD7:AD8"/>
    <mergeCell ref="AE7:AE8"/>
    <mergeCell ref="AF7:AF8"/>
    <mergeCell ref="AG7:AG8"/>
    <mergeCell ref="AH7:AH8"/>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2A1D005C-0104-4C44-A490-A41288294A67}">
            <xm:f>NOT(ISERROR(SEARCH('C:\PLANEACIÓN 2019\RIESGOS 2019\VERSIONES FINALES RIESGOS CORRUPCION 2019\[Mapa de Riesgos Corrupcion Inversion Minera 2019 Final.xlsx]Clasificación '!#REF!,J6)))</xm:f>
            <xm:f>'C:\PLANEACIÓN 2019\RIESGOS 2019\VERSIONES FINALES RIESGOS CORRUPCION 2019\[Mapa de Riesgos Corrupcion Inversion Minera 2019 Final.xlsx]Clasificación '!#REF!</xm:f>
            <x14:dxf>
              <fill>
                <patternFill>
                  <bgColor rgb="FFFF0000"/>
                </patternFill>
              </fill>
            </x14:dxf>
          </x14:cfRule>
          <x14:cfRule type="containsText" priority="6" operator="containsText" id="{BDE28510-B7E7-4019-9BDD-F83215CFC1EE}">
            <xm:f>NOT(ISERROR(SEARCH('C:\PLANEACIÓN 2019\RIESGOS 2019\VERSIONES FINALES RIESGOS CORRUPCION 2019\[Mapa de Riesgos Corrupcion Inversion Minera 2019 Final.xlsx]Clasificación '!#REF!,J6)))</xm:f>
            <xm:f>'C:\PLANEACIÓN 2019\RIESGOS 2019\VERSIONES FINALES RIESGOS CORRUPCION 2019\[Mapa de Riesgos Corrupcion Inversion Minera 2019 Final.xlsx]Clasificación '!#REF!</xm:f>
            <x14:dxf>
              <fill>
                <patternFill>
                  <bgColor rgb="FFFFC000"/>
                </patternFill>
              </fill>
            </x14:dxf>
          </x14:cfRule>
          <x14:cfRule type="containsText" priority="7" operator="containsText" id="{12706233-30F7-41C2-B80C-F5ECE00C0A90}">
            <xm:f>NOT(ISERROR(SEARCH('C:\PLANEACIÓN 2019\RIESGOS 2019\VERSIONES FINALES RIESGOS CORRUPCION 2019\[Mapa de Riesgos Corrupcion Inversion Minera 2019 Final.xlsx]Clasificación '!#REF!,J6)))</xm:f>
            <xm:f>'C:\PLANEACIÓN 2019\RIESGOS 2019\VERSIONES FINALES RIESGOS CORRUPCION 2019\[Mapa de Riesgos Corrupcion Inversion Minera 2019 Final.xlsx]Clasificación '!#REF!</xm:f>
            <x14:dxf>
              <fill>
                <patternFill>
                  <bgColor rgb="FFFFFF00"/>
                </patternFill>
              </fill>
            </x14:dxf>
          </x14:cfRule>
          <x14:cfRule type="containsText" priority="8" operator="containsText" id="{5C069649-A393-4789-A691-EF27899BD949}">
            <xm:f>NOT(ISERROR(SEARCH('C:\PLANEACIÓN 2019\RIESGOS 2019\VERSIONES FINALES RIESGOS CORRUPCION 2019\[Mapa de Riesgos Corrupcion Inversion Minera 2019 Final.xlsx]Clasificación '!#REF!,J6)))</xm:f>
            <xm:f>'C:\PLANEACIÓN 2019\RIESGOS 2019\VERSIONES FINALES RIESGOS CORRUPCION 2019\[Mapa de Riesgos Corrupcion Inversion Minera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48354A2F-E223-43F5-8A3B-3982312352AE}">
            <xm:f>NOT(ISERROR(SEARCH('C:\PLANEACIÓN 2019\RIESGOS 2019\VERSIONES FINALES RIESGOS CORRUPCION 2019\[Mapa de Riesgos Corrupcion Inversion Minera 2019 Final.xlsx]Clasificación '!#REF!,O6)))</xm:f>
            <xm:f>'C:\PLANEACIÓN 2019\RIESGOS 2019\VERSIONES FINALES RIESGOS CORRUPCION 2019\[Mapa de Riesgos Corrupcion Inversion Minera 2019 Final.xlsx]Clasificación '!#REF!</xm:f>
            <x14:dxf>
              <fill>
                <patternFill>
                  <bgColor rgb="FFFF0000"/>
                </patternFill>
              </fill>
            </x14:dxf>
          </x14:cfRule>
          <x14:cfRule type="containsText" priority="2" operator="containsText" id="{C438A203-F005-49BF-8165-B76733E0ED56}">
            <xm:f>NOT(ISERROR(SEARCH('C:\PLANEACIÓN 2019\RIESGOS 2019\VERSIONES FINALES RIESGOS CORRUPCION 2019\[Mapa de Riesgos Corrupcion Inversion Minera 2019 Final.xlsx]Clasificación '!#REF!,O6)))</xm:f>
            <xm:f>'C:\PLANEACIÓN 2019\RIESGOS 2019\VERSIONES FINALES RIESGOS CORRUPCION 2019\[Mapa de Riesgos Corrupcion Inversion Minera 2019 Final.xlsx]Clasificación '!#REF!</xm:f>
            <x14:dxf>
              <fill>
                <patternFill>
                  <bgColor rgb="FFFFC000"/>
                </patternFill>
              </fill>
            </x14:dxf>
          </x14:cfRule>
          <x14:cfRule type="containsText" priority="3" operator="containsText" id="{99862012-707C-4812-8318-DFD873D5794A}">
            <xm:f>NOT(ISERROR(SEARCH('C:\PLANEACIÓN 2019\RIESGOS 2019\VERSIONES FINALES RIESGOS CORRUPCION 2019\[Mapa de Riesgos Corrupcion Inversion Minera 2019 Final.xlsx]Clasificación '!#REF!,O6)))</xm:f>
            <xm:f>'C:\PLANEACIÓN 2019\RIESGOS 2019\VERSIONES FINALES RIESGOS CORRUPCION 2019\[Mapa de Riesgos Corrupcion Inversion Minera 2019 Final.xlsx]Clasificación '!#REF!</xm:f>
            <x14:dxf>
              <fill>
                <patternFill>
                  <bgColor rgb="FFFFFF00"/>
                </patternFill>
              </fill>
            </x14:dxf>
          </x14:cfRule>
          <x14:cfRule type="containsText" priority="4" operator="containsText" id="{CA04F08F-B108-4C9A-A926-ACA697CFF2DB}">
            <xm:f>NOT(ISERROR(SEARCH('C:\PLANEACIÓN 2019\RIESGOS 2019\VERSIONES FINALES RIESGOS CORRUPCION 2019\[Mapa de Riesgos Corrupcion Inversion Minera 2019 Final.xlsx]Clasificación '!#REF!,O6)))</xm:f>
            <xm:f>'C:\PLANEACIÓN 2019\RIESGOS 2019\VERSIONES FINALES RIESGOS CORRUPCION 2019\[Mapa de Riesgos Corrupcion Inversion Minera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[2]Hoja1!#REF!</xm:f>
          </x14:formula1>
          <xm:sqref>X6:X7 AD6:AD7</xm:sqref>
        </x14:dataValidation>
        <x14:dataValidation type="list" allowBlank="1" showInputMessage="1" showErrorMessage="1">
          <x14:formula1>
            <xm:f>[2]Hoja1!#REF!</xm:f>
          </x14:formula1>
          <xm:sqref>Y6:Y7 AE6:AE7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topLeftCell="D7" zoomScale="71" zoomScaleNormal="71" zoomScaleSheetLayoutView="106" workbookViewId="0">
      <selection activeCell="D9" sqref="D9"/>
    </sheetView>
  </sheetViews>
  <sheetFormatPr baseColWidth="10" defaultRowHeight="16.5" x14ac:dyDescent="0.3"/>
  <cols>
    <col min="1" max="1" width="6.7109375" style="1" customWidth="1"/>
    <col min="2" max="2" width="20.7109375" style="1" customWidth="1"/>
    <col min="3" max="3" width="52.42578125" style="1" customWidth="1"/>
    <col min="4" max="4" width="34.5703125" style="1" customWidth="1"/>
    <col min="5" max="5" width="22.7109375" style="1" customWidth="1"/>
    <col min="6" max="6" width="33.140625" style="1" customWidth="1"/>
    <col min="7" max="7" width="12.85546875" style="1" customWidth="1"/>
    <col min="8" max="8" width="13.42578125" style="1" customWidth="1"/>
    <col min="9" max="9" width="10.28515625" style="1" hidden="1" customWidth="1"/>
    <col min="10" max="10" width="13.85546875" style="1" customWidth="1"/>
    <col min="11" max="11" width="58.7109375" style="1" customWidth="1"/>
    <col min="12" max="12" width="12.7109375" style="1" customWidth="1"/>
    <col min="13"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214" t="s">
        <v>120</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5"/>
      <c r="AE1" s="57"/>
      <c r="AF1" s="57"/>
      <c r="AG1" s="216"/>
      <c r="AH1" s="217"/>
      <c r="AI1" s="218"/>
    </row>
    <row r="2" spans="1:35" ht="42.75" customHeight="1" x14ac:dyDescent="0.3">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5"/>
      <c r="AE2" s="58"/>
      <c r="AF2" s="58"/>
      <c r="AG2" s="219"/>
      <c r="AH2" s="220"/>
      <c r="AI2" s="221"/>
    </row>
    <row r="3" spans="1:35" ht="33.75" customHeight="1" x14ac:dyDescent="0.3">
      <c r="A3" s="222" t="s">
        <v>0</v>
      </c>
      <c r="B3" s="222"/>
      <c r="C3" s="222"/>
      <c r="D3" s="222"/>
      <c r="E3" s="222"/>
      <c r="F3" s="222"/>
      <c r="G3" s="223" t="s">
        <v>1</v>
      </c>
      <c r="H3" s="223"/>
      <c r="I3" s="223"/>
      <c r="J3" s="223"/>
      <c r="K3" s="36" t="s">
        <v>77</v>
      </c>
      <c r="L3" s="222" t="s">
        <v>2</v>
      </c>
      <c r="M3" s="222"/>
      <c r="N3" s="222"/>
      <c r="O3" s="222"/>
      <c r="P3" s="222"/>
      <c r="Q3" s="222" t="s">
        <v>3</v>
      </c>
      <c r="R3" s="222"/>
      <c r="S3" s="222"/>
      <c r="T3" s="222"/>
      <c r="U3" s="222"/>
      <c r="V3" s="224" t="s">
        <v>4</v>
      </c>
      <c r="W3" s="225"/>
      <c r="X3" s="225"/>
      <c r="Y3" s="225"/>
      <c r="Z3" s="225"/>
      <c r="AA3" s="226"/>
      <c r="AB3" s="224" t="s">
        <v>5</v>
      </c>
      <c r="AC3" s="225"/>
      <c r="AD3" s="225"/>
      <c r="AE3" s="225"/>
      <c r="AF3" s="225"/>
      <c r="AG3" s="225"/>
      <c r="AH3" s="225"/>
      <c r="AI3" s="226"/>
    </row>
    <row r="4" spans="1:35" ht="30" customHeight="1" x14ac:dyDescent="0.3">
      <c r="A4" s="222"/>
      <c r="B4" s="222"/>
      <c r="C4" s="222"/>
      <c r="D4" s="222"/>
      <c r="E4" s="222"/>
      <c r="F4" s="222"/>
      <c r="G4" s="223" t="s">
        <v>6</v>
      </c>
      <c r="H4" s="223"/>
      <c r="I4" s="223"/>
      <c r="J4" s="223"/>
      <c r="K4" s="36" t="s">
        <v>7</v>
      </c>
      <c r="L4" s="223" t="s">
        <v>8</v>
      </c>
      <c r="M4" s="223"/>
      <c r="N4" s="37"/>
      <c r="O4" s="223" t="s">
        <v>9</v>
      </c>
      <c r="P4" s="223"/>
      <c r="Q4" s="222"/>
      <c r="R4" s="222"/>
      <c r="S4" s="222"/>
      <c r="T4" s="222"/>
      <c r="U4" s="222"/>
      <c r="V4" s="227"/>
      <c r="W4" s="228"/>
      <c r="X4" s="228"/>
      <c r="Y4" s="228"/>
      <c r="Z4" s="228"/>
      <c r="AA4" s="229"/>
      <c r="AB4" s="227"/>
      <c r="AC4" s="228"/>
      <c r="AD4" s="228"/>
      <c r="AE4" s="228"/>
      <c r="AF4" s="228"/>
      <c r="AG4" s="228"/>
      <c r="AH4" s="228"/>
      <c r="AI4" s="229"/>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255.75" customHeight="1" x14ac:dyDescent="0.3">
      <c r="A6" s="39">
        <v>1</v>
      </c>
      <c r="B6" s="60" t="s">
        <v>318</v>
      </c>
      <c r="C6" s="40" t="s">
        <v>319</v>
      </c>
      <c r="D6" s="40" t="s">
        <v>166</v>
      </c>
      <c r="E6" s="40" t="s">
        <v>320</v>
      </c>
      <c r="F6" s="40" t="s">
        <v>167</v>
      </c>
      <c r="G6" s="39">
        <v>2</v>
      </c>
      <c r="H6" s="39">
        <v>3</v>
      </c>
      <c r="I6" s="39">
        <v>6</v>
      </c>
      <c r="J6" s="119" t="s">
        <v>168</v>
      </c>
      <c r="K6" s="75" t="s">
        <v>169</v>
      </c>
      <c r="L6" s="76">
        <v>1</v>
      </c>
      <c r="M6" s="76">
        <v>3</v>
      </c>
      <c r="N6" s="76">
        <v>3</v>
      </c>
      <c r="O6" s="119" t="s">
        <v>168</v>
      </c>
      <c r="P6" s="76" t="s">
        <v>40</v>
      </c>
      <c r="Q6" s="75" t="s">
        <v>170</v>
      </c>
      <c r="R6" s="77" t="s">
        <v>171</v>
      </c>
      <c r="S6" s="44">
        <v>43862</v>
      </c>
      <c r="T6" s="78">
        <v>44180</v>
      </c>
      <c r="U6" s="79" t="s">
        <v>118</v>
      </c>
      <c r="V6" s="46"/>
      <c r="W6" s="46"/>
      <c r="X6" s="46"/>
      <c r="Y6" s="46"/>
      <c r="Z6" s="46"/>
      <c r="AA6" s="46"/>
      <c r="AB6" s="46"/>
      <c r="AC6" s="46"/>
      <c r="AD6" s="46"/>
      <c r="AE6" s="46"/>
      <c r="AF6" s="46"/>
      <c r="AG6" s="46"/>
      <c r="AH6" s="46"/>
      <c r="AI6" s="46"/>
    </row>
    <row r="7" spans="1:35" ht="156" customHeight="1" x14ac:dyDescent="0.3">
      <c r="A7" s="49">
        <v>2</v>
      </c>
      <c r="B7" s="70" t="s">
        <v>318</v>
      </c>
      <c r="C7" s="50" t="s">
        <v>321</v>
      </c>
      <c r="D7" s="50" t="s">
        <v>173</v>
      </c>
      <c r="E7" s="50" t="s">
        <v>322</v>
      </c>
      <c r="F7" s="50" t="s">
        <v>172</v>
      </c>
      <c r="G7" s="49">
        <v>2</v>
      </c>
      <c r="H7" s="49">
        <v>3</v>
      </c>
      <c r="I7" s="49">
        <v>6</v>
      </c>
      <c r="J7" s="85" t="s">
        <v>168</v>
      </c>
      <c r="K7" s="77" t="s">
        <v>174</v>
      </c>
      <c r="L7" s="76">
        <v>1</v>
      </c>
      <c r="M7" s="76">
        <v>3</v>
      </c>
      <c r="N7" s="76">
        <v>3</v>
      </c>
      <c r="O7" s="85" t="s">
        <v>168</v>
      </c>
      <c r="P7" s="76" t="s">
        <v>40</v>
      </c>
      <c r="Q7" s="80" t="s">
        <v>175</v>
      </c>
      <c r="R7" s="80" t="s">
        <v>171</v>
      </c>
      <c r="S7" s="44">
        <v>43862</v>
      </c>
      <c r="T7" s="45">
        <v>44180</v>
      </c>
      <c r="U7" s="81" t="s">
        <v>119</v>
      </c>
      <c r="V7" s="46"/>
      <c r="W7" s="46"/>
      <c r="X7" s="46"/>
      <c r="Y7" s="46"/>
      <c r="Z7" s="46"/>
      <c r="AA7" s="46"/>
      <c r="AB7" s="46"/>
      <c r="AC7" s="46"/>
      <c r="AD7" s="46"/>
      <c r="AE7" s="46"/>
      <c r="AF7" s="46"/>
      <c r="AG7" s="46"/>
      <c r="AH7" s="46"/>
      <c r="AI7" s="46"/>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8C8B05D0-4789-42FD-B5B7-23532C93DAFC}">
            <xm:f>NOT(ISERROR(SEARCH('C:\PLANEACIÓN 2019\RIESGOS 2019\VERSIONES FINALES RIESGOS CORRUPCION 2019\[Mapa de Riesgos de Corrupcion Generación Titulos Consolidado 2019.xlsx]Clasificación '!#REF!,J6)))</xm:f>
            <xm:f>'C:\PLANEACIÓN 2019\RIESGOS 2019\VERSIONES FINALES RIESGOS CORRUPCION 2019\[Mapa de Riesgos de Corrupcion Generación Titulos Consolidado 2019.xlsx]Clasificación '!#REF!</xm:f>
            <x14:dxf>
              <fill>
                <patternFill>
                  <bgColor rgb="FFFF0000"/>
                </patternFill>
              </fill>
            </x14:dxf>
          </x14:cfRule>
          <x14:cfRule type="containsText" priority="14" operator="containsText" id="{27634368-8E54-4D5A-B966-B7A1FC11BBF7}">
            <xm:f>NOT(ISERROR(SEARCH('C:\PLANEACIÓN 2019\RIESGOS 2019\VERSIONES FINALES RIESGOS CORRUPCION 2019\[Mapa de Riesgos de Corrupcion Generación Titulos Consolidado 2019.xlsx]Clasificación '!#REF!,J6)))</xm:f>
            <xm:f>'C:\PLANEACIÓN 2019\RIESGOS 2019\VERSIONES FINALES RIESGOS CORRUPCION 2019\[Mapa de Riesgos de Corrupcion Generación Titulos Consolidado 2019.xlsx]Clasificación '!#REF!</xm:f>
            <x14:dxf>
              <fill>
                <patternFill>
                  <bgColor rgb="FFFFC000"/>
                </patternFill>
              </fill>
            </x14:dxf>
          </x14:cfRule>
          <x14:cfRule type="containsText" priority="15" operator="containsText" id="{02014D37-4288-4195-ABCF-5EBD04784300}">
            <xm:f>NOT(ISERROR(SEARCH('C:\PLANEACIÓN 2019\RIESGOS 2019\VERSIONES FINALES RIESGOS CORRUPCION 2019\[Mapa de Riesgos de Corrupcion Generación Titulos Consolidado 2019.xlsx]Clasificación '!#REF!,J6)))</xm:f>
            <xm:f>'C:\PLANEACIÓN 2019\RIESGOS 2019\VERSIONES FINALES RIESGOS CORRUPCION 2019\[Mapa de Riesgos de Corrupcion Generación Titulos Consolidado 2019.xlsx]Clasificación '!#REF!</xm:f>
            <x14:dxf>
              <fill>
                <patternFill>
                  <bgColor rgb="FFFFFF00"/>
                </patternFill>
              </fill>
            </x14:dxf>
          </x14:cfRule>
          <x14:cfRule type="containsText" priority="16" operator="containsText" id="{1B8010E4-4CDE-4B3F-AB2F-B430275CD24D}">
            <xm:f>NOT(ISERROR(SEARCH('C:\PLANEACIÓN 2019\RIESGOS 2019\VERSIONES FINALES RIESGOS CORRUPCION 2019\[Mapa de Riesgos de Corrupcion Generación Titulos Consolidado 2019.xlsx]Clasificación '!#REF!,J6)))</xm:f>
            <xm:f>'C:\PLANEACIÓN 2019\RIESGOS 2019\VERSIONES FINALES RIESGOS CORRUPCION 2019\[Mapa de Riesgos de Corrupcion Generación Titulos Consolidado 2019.xlsx]Clasificación '!#REF!</xm:f>
            <x14:dxf>
              <fill>
                <patternFill>
                  <bgColor rgb="FF00B050"/>
                </patternFill>
              </fill>
            </x14:dxf>
          </x14:cfRule>
          <xm:sqref>J6:J7</xm:sqref>
        </x14:conditionalFormatting>
        <x14:conditionalFormatting xmlns:xm="http://schemas.microsoft.com/office/excel/2006/main">
          <x14:cfRule type="containsText" priority="5" operator="containsText" id="{547A869D-BDFA-4E2E-B186-C6CCA4A2A237}">
            <xm:f>NOT(ISERROR(SEARCH('C:\PLANEACIÓN 2019\RIESGOS 2019\VERSIONES FINALES RIESGOS CORRUPCION 2019\[Mapa de Riesgos de Corrupcion Generación Titulos Consolidado 2019.xlsx]Clasificación '!#REF!,O7)))</xm:f>
            <xm:f>'C:\PLANEACIÓN 2019\RIESGOS 2019\VERSIONES FINALES RIESGOS CORRUPCION 2019\[Mapa de Riesgos de Corrupcion Generación Titulos Consolidado 2019.xlsx]Clasificación '!#REF!</xm:f>
            <x14:dxf>
              <fill>
                <patternFill>
                  <bgColor rgb="FFFF0000"/>
                </patternFill>
              </fill>
            </x14:dxf>
          </x14:cfRule>
          <x14:cfRule type="containsText" priority="6" operator="containsText" id="{7A06BB2F-85FC-4EA1-B964-D430A50BAD5A}">
            <xm:f>NOT(ISERROR(SEARCH('C:\PLANEACIÓN 2019\RIESGOS 2019\VERSIONES FINALES RIESGOS CORRUPCION 2019\[Mapa de Riesgos de Corrupcion Generación Titulos Consolidado 2019.xlsx]Clasificación '!#REF!,O7)))</xm:f>
            <xm:f>'C:\PLANEACIÓN 2019\RIESGOS 2019\VERSIONES FINALES RIESGOS CORRUPCION 2019\[Mapa de Riesgos de Corrupcion Generación Titulos Consolidado 2019.xlsx]Clasificación '!#REF!</xm:f>
            <x14:dxf>
              <fill>
                <patternFill>
                  <bgColor rgb="FFFFC000"/>
                </patternFill>
              </fill>
            </x14:dxf>
          </x14:cfRule>
          <x14:cfRule type="containsText" priority="7" operator="containsText" id="{00877473-C495-4EFF-81C7-7AADF0F23420}">
            <xm:f>NOT(ISERROR(SEARCH('C:\PLANEACIÓN 2019\RIESGOS 2019\VERSIONES FINALES RIESGOS CORRUPCION 2019\[Mapa de Riesgos de Corrupcion Generación Titulos Consolidado 2019.xlsx]Clasificación '!#REF!,O7)))</xm:f>
            <xm:f>'C:\PLANEACIÓN 2019\RIESGOS 2019\VERSIONES FINALES RIESGOS CORRUPCION 2019\[Mapa de Riesgos de Corrupcion Generación Titulos Consolidado 2019.xlsx]Clasificación '!#REF!</xm:f>
            <x14:dxf>
              <fill>
                <patternFill>
                  <bgColor rgb="FFFFFF00"/>
                </patternFill>
              </fill>
            </x14:dxf>
          </x14:cfRule>
          <x14:cfRule type="containsText" priority="8" operator="containsText" id="{8DCB11AA-6206-45B0-BFA2-7CF767B4E2FB}">
            <xm:f>NOT(ISERROR(SEARCH('C:\PLANEACIÓN 2019\RIESGOS 2019\VERSIONES FINALES RIESGOS CORRUPCION 2019\[Mapa de Riesgos de Corrupcion Generación Titulos Consolidado 2019.xlsx]Clasificación '!#REF!,O7)))</xm:f>
            <xm:f>'C:\PLANEACIÓN 2019\RIESGOS 2019\VERSIONES FINALES RIESGOS CORRUPCION 2019\[Mapa de Riesgos de Corrupcion Generación Titulos Consolidado 2019.xlsx]Clasificación '!#REF!</xm:f>
            <x14:dxf>
              <fill>
                <patternFill>
                  <bgColor rgb="FF00B050"/>
                </patternFill>
              </fill>
            </x14:dxf>
          </x14:cfRule>
          <xm:sqref>O7</xm:sqref>
        </x14:conditionalFormatting>
        <x14:conditionalFormatting xmlns:xm="http://schemas.microsoft.com/office/excel/2006/main">
          <x14:cfRule type="containsText" priority="1" operator="containsText" id="{FE278584-58CE-4BED-87B3-AB267184EAB2}">
            <xm:f>NOT(ISERROR(SEARCH('C:\PLANEACIÓN 2019\RIESGOS 2019\VERSIONES FINALES RIESGOS CORRUPCION 2019\[Mapa de Riesgos de Corrupcion Generación Titulos Consolidado 2019.xlsx]Clasificación '!#REF!,O6)))</xm:f>
            <xm:f>'C:\PLANEACIÓN 2019\RIESGOS 2019\VERSIONES FINALES RIESGOS CORRUPCION 2019\[Mapa de Riesgos de Corrupcion Generación Titulos Consolidado 2019.xlsx]Clasificación '!#REF!</xm:f>
            <x14:dxf>
              <fill>
                <patternFill>
                  <bgColor rgb="FFFF0000"/>
                </patternFill>
              </fill>
            </x14:dxf>
          </x14:cfRule>
          <x14:cfRule type="containsText" priority="2" operator="containsText" id="{30FEEB99-7E79-43E5-B9C2-98A5C4D9BD88}">
            <xm:f>NOT(ISERROR(SEARCH('C:\PLANEACIÓN 2019\RIESGOS 2019\VERSIONES FINALES RIESGOS CORRUPCION 2019\[Mapa de Riesgos de Corrupcion Generación Titulos Consolidado 2019.xlsx]Clasificación '!#REF!,O6)))</xm:f>
            <xm:f>'C:\PLANEACIÓN 2019\RIESGOS 2019\VERSIONES FINALES RIESGOS CORRUPCION 2019\[Mapa de Riesgos de Corrupcion Generación Titulos Consolidado 2019.xlsx]Clasificación '!#REF!</xm:f>
            <x14:dxf>
              <fill>
                <patternFill>
                  <bgColor rgb="FFFFC000"/>
                </patternFill>
              </fill>
            </x14:dxf>
          </x14:cfRule>
          <x14:cfRule type="containsText" priority="3" operator="containsText" id="{3024C9FF-08C6-4EC4-873A-95FE307EC41B}">
            <xm:f>NOT(ISERROR(SEARCH('C:\PLANEACIÓN 2019\RIESGOS 2019\VERSIONES FINALES RIESGOS CORRUPCION 2019\[Mapa de Riesgos de Corrupcion Generación Titulos Consolidado 2019.xlsx]Clasificación '!#REF!,O6)))</xm:f>
            <xm:f>'C:\PLANEACIÓN 2019\RIESGOS 2019\VERSIONES FINALES RIESGOS CORRUPCION 2019\[Mapa de Riesgos de Corrupcion Generación Titulos Consolidado 2019.xlsx]Clasificación '!#REF!</xm:f>
            <x14:dxf>
              <fill>
                <patternFill>
                  <bgColor rgb="FFFFFF00"/>
                </patternFill>
              </fill>
            </x14:dxf>
          </x14:cfRule>
          <x14:cfRule type="containsText" priority="4" operator="containsText" id="{17FF7A58-86D8-416F-B2F7-56C79141B110}">
            <xm:f>NOT(ISERROR(SEARCH('C:\PLANEACIÓN 2019\RIESGOS 2019\VERSIONES FINALES RIESGOS CORRUPCION 2019\[Mapa de Riesgos de Corrupcion Generación Titulos Consolidado 2019.xlsx]Clasificación '!#REF!,O6)))</xm:f>
            <xm:f>'C:\PLANEACIÓN 2019\RIESGOS 2019\VERSIONES FINALES RIESGOS CORRUPCION 2019\[Mapa de Riesgos de Corrupcion Generación Titulos Consolidado 2019.xlsx]Clasificación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[3]Hoja1!#REF!</xm:f>
          </x14:formula1>
          <xm:sqref>X6 AD6</xm:sqref>
        </x14:dataValidation>
        <x14:dataValidation type="list" allowBlank="1" showInputMessage="1" showErrorMessage="1">
          <x14:formula1>
            <xm:f>[3]Hoja1!#REF!</xm:f>
          </x14:formula1>
          <xm:sqref>Y6 AE6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view="pageBreakPreview" topLeftCell="A3" zoomScale="77" zoomScaleNormal="78" zoomScaleSheetLayoutView="77" workbookViewId="0">
      <selection activeCell="C6" sqref="C6"/>
    </sheetView>
  </sheetViews>
  <sheetFormatPr baseColWidth="10" defaultRowHeight="16.5" x14ac:dyDescent="0.3"/>
  <cols>
    <col min="1" max="1" width="6.7109375" style="1" customWidth="1"/>
    <col min="2" max="2" width="20.7109375" style="1" customWidth="1"/>
    <col min="3" max="3" width="28.42578125" style="1" customWidth="1"/>
    <col min="4" max="4" width="24.140625" style="1" customWidth="1"/>
    <col min="5" max="5" width="22.7109375" style="1" customWidth="1"/>
    <col min="6" max="6" width="33.140625" style="1" customWidth="1"/>
    <col min="7" max="7" width="14.285156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214" t="s">
        <v>285</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5"/>
      <c r="AG1" s="216"/>
      <c r="AH1" s="217"/>
      <c r="AI1" s="218"/>
    </row>
    <row r="2" spans="1:35" ht="42.75" customHeight="1" x14ac:dyDescent="0.3">
      <c r="A2" s="220"/>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1"/>
      <c r="AG2" s="219"/>
      <c r="AH2" s="220"/>
      <c r="AI2" s="221"/>
    </row>
    <row r="3" spans="1:35" ht="33.75" customHeight="1" x14ac:dyDescent="0.3">
      <c r="A3" s="222" t="s">
        <v>0</v>
      </c>
      <c r="B3" s="222"/>
      <c r="C3" s="222"/>
      <c r="D3" s="222"/>
      <c r="E3" s="222"/>
      <c r="F3" s="222"/>
      <c r="G3" s="223" t="s">
        <v>1</v>
      </c>
      <c r="H3" s="223"/>
      <c r="I3" s="223"/>
      <c r="J3" s="223"/>
      <c r="K3" s="36" t="s">
        <v>77</v>
      </c>
      <c r="L3" s="222" t="s">
        <v>2</v>
      </c>
      <c r="M3" s="222"/>
      <c r="N3" s="222"/>
      <c r="O3" s="222"/>
      <c r="P3" s="222"/>
      <c r="Q3" s="222" t="s">
        <v>3</v>
      </c>
      <c r="R3" s="222"/>
      <c r="S3" s="222"/>
      <c r="T3" s="222"/>
      <c r="U3" s="222"/>
      <c r="V3" s="224" t="s">
        <v>4</v>
      </c>
      <c r="W3" s="225"/>
      <c r="X3" s="225"/>
      <c r="Y3" s="225"/>
      <c r="Z3" s="225"/>
      <c r="AA3" s="226"/>
      <c r="AB3" s="224" t="s">
        <v>5</v>
      </c>
      <c r="AC3" s="225"/>
      <c r="AD3" s="225"/>
      <c r="AE3" s="225"/>
      <c r="AF3" s="225"/>
      <c r="AG3" s="225"/>
      <c r="AH3" s="225"/>
      <c r="AI3" s="226"/>
    </row>
    <row r="4" spans="1:35" ht="30" customHeight="1" x14ac:dyDescent="0.3">
      <c r="A4" s="222"/>
      <c r="B4" s="222"/>
      <c r="C4" s="222"/>
      <c r="D4" s="222"/>
      <c r="E4" s="222"/>
      <c r="F4" s="222"/>
      <c r="G4" s="223" t="s">
        <v>6</v>
      </c>
      <c r="H4" s="223"/>
      <c r="I4" s="223"/>
      <c r="J4" s="223"/>
      <c r="K4" s="36" t="s">
        <v>7</v>
      </c>
      <c r="L4" s="223" t="s">
        <v>8</v>
      </c>
      <c r="M4" s="223"/>
      <c r="N4" s="37"/>
      <c r="O4" s="223" t="s">
        <v>9</v>
      </c>
      <c r="P4" s="223"/>
      <c r="Q4" s="222"/>
      <c r="R4" s="222"/>
      <c r="S4" s="222"/>
      <c r="T4" s="222"/>
      <c r="U4" s="222"/>
      <c r="V4" s="227"/>
      <c r="W4" s="228"/>
      <c r="X4" s="228"/>
      <c r="Y4" s="228"/>
      <c r="Z4" s="228"/>
      <c r="AA4" s="229"/>
      <c r="AB4" s="227"/>
      <c r="AC4" s="228"/>
      <c r="AD4" s="228"/>
      <c r="AE4" s="228"/>
      <c r="AF4" s="228"/>
      <c r="AG4" s="228"/>
      <c r="AH4" s="228"/>
      <c r="AI4" s="229"/>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230.25" customHeight="1" x14ac:dyDescent="0.3">
      <c r="A6" s="39">
        <v>1</v>
      </c>
      <c r="B6" s="60" t="s">
        <v>121</v>
      </c>
      <c r="C6" s="40" t="s">
        <v>122</v>
      </c>
      <c r="D6" s="40" t="s">
        <v>123</v>
      </c>
      <c r="E6" s="40" t="s">
        <v>323</v>
      </c>
      <c r="F6" s="40" t="s">
        <v>124</v>
      </c>
      <c r="G6" s="39">
        <v>2</v>
      </c>
      <c r="H6" s="39">
        <v>4</v>
      </c>
      <c r="I6" s="49">
        <v>8</v>
      </c>
      <c r="J6" s="110" t="s">
        <v>43</v>
      </c>
      <c r="K6" s="59" t="s">
        <v>163</v>
      </c>
      <c r="L6" s="49">
        <v>1</v>
      </c>
      <c r="M6" s="49">
        <v>4</v>
      </c>
      <c r="N6" s="39">
        <v>4</v>
      </c>
      <c r="O6" s="52" t="s">
        <v>43</v>
      </c>
      <c r="P6" s="39" t="s">
        <v>40</v>
      </c>
      <c r="Q6" s="80" t="s">
        <v>162</v>
      </c>
      <c r="R6" s="80" t="s">
        <v>125</v>
      </c>
      <c r="S6" s="44">
        <v>43922</v>
      </c>
      <c r="T6" s="45">
        <v>44196</v>
      </c>
      <c r="U6" s="80" t="s">
        <v>126</v>
      </c>
      <c r="V6" s="46"/>
      <c r="W6" s="46"/>
      <c r="X6" s="46"/>
      <c r="Y6" s="46"/>
      <c r="Z6" s="46"/>
      <c r="AA6" s="46"/>
      <c r="AB6" s="46"/>
      <c r="AC6" s="46"/>
      <c r="AD6" s="46"/>
      <c r="AE6" s="46"/>
      <c r="AF6" s="46"/>
      <c r="AG6" s="46"/>
      <c r="AH6" s="46"/>
      <c r="AI6" s="46"/>
    </row>
  </sheetData>
  <mergeCells count="11">
    <mergeCell ref="O4:P4"/>
    <mergeCell ref="AG1:AI2"/>
    <mergeCell ref="A3:F4"/>
    <mergeCell ref="G3:J3"/>
    <mergeCell ref="L3:P3"/>
    <mergeCell ref="Q3:U4"/>
    <mergeCell ref="V3:AA4"/>
    <mergeCell ref="AB3:AI4"/>
    <mergeCell ref="G4:J4"/>
    <mergeCell ref="L4:M4"/>
    <mergeCell ref="A1:AF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8D0FCEB-DD57-472D-B5E3-921A07386F55}">
            <xm:f>NOT(ISERROR(SEARCH('C:\PLANEACIÓN 2019\RIESGOS 2019\VERSIONES FINALES RIESGOS CORRUPCION 2019\[Mapa de riesgos Corrupcion Informacion Minera 2019 Final.xlsx]Clasificación '!#REF!,J6)))</xm:f>
            <xm:f>'C:\PLANEACIÓN 2019\RIESGOS 2019\VERSIONES FINALES RIESGOS CORRUPCION 2019\[Mapa de riesgos Corrupcion Informacion Minera 2019 Final.xlsx]Clasificación '!#REF!</xm:f>
            <x14:dxf>
              <fill>
                <patternFill>
                  <bgColor rgb="FFFF0000"/>
                </patternFill>
              </fill>
            </x14:dxf>
          </x14:cfRule>
          <x14:cfRule type="containsText" priority="10" operator="containsText" id="{B71305E6-46EA-45EB-B94E-749B03F2516D}">
            <xm:f>NOT(ISERROR(SEARCH('C:\PLANEACIÓN 2019\RIESGOS 2019\VERSIONES FINALES RIESGOS CORRUPCION 2019\[Mapa de riesgos Corrupcion Informacion Minera 2019 Final.xlsx]Clasificación '!#REF!,J6)))</xm:f>
            <xm:f>'C:\PLANEACIÓN 2019\RIESGOS 2019\VERSIONES FINALES RIESGOS CORRUPCION 2019\[Mapa de riesgos Corrupcion Informacion Minera 2019 Final.xlsx]Clasificación '!#REF!</xm:f>
            <x14:dxf>
              <fill>
                <patternFill>
                  <bgColor rgb="FFFFC000"/>
                </patternFill>
              </fill>
            </x14:dxf>
          </x14:cfRule>
          <x14:cfRule type="containsText" priority="11" operator="containsText" id="{CC676441-3DDD-4CA4-B9ED-04555953795B}">
            <xm:f>NOT(ISERROR(SEARCH('C:\PLANEACIÓN 2019\RIESGOS 2019\VERSIONES FINALES RIESGOS CORRUPCION 2019\[Mapa de riesgos Corrupcion Informacion Minera 2019 Final.xlsx]Clasificación '!#REF!,J6)))</xm:f>
            <xm:f>'C:\PLANEACIÓN 2019\RIESGOS 2019\VERSIONES FINALES RIESGOS CORRUPCION 2019\[Mapa de riesgos Corrupcion Informacion Minera 2019 Final.xlsx]Clasificación '!#REF!</xm:f>
            <x14:dxf>
              <fill>
                <patternFill>
                  <bgColor rgb="FFFFFF00"/>
                </patternFill>
              </fill>
            </x14:dxf>
          </x14:cfRule>
          <x14:cfRule type="containsText" priority="12" operator="containsText" id="{87B86A7B-FCA4-4F6B-A2B7-C947B8DF8044}">
            <xm:f>NOT(ISERROR(SEARCH('C:\PLANEACIÓN 2019\RIESGOS 2019\VERSIONES FINALES RIESGOS CORRUPCION 2019\[Mapa de riesgos Corrupcion Informacion Minera 2019 Final.xlsx]Clasificación '!#REF!,J6)))</xm:f>
            <xm:f>'C:\PLANEACIÓN 2019\RIESGOS 2019\VERSIONES FINALES RIESGOS CORRUPCION 2019\[Mapa de riesgos Corrupcion Informacion Minera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DB166E99-CC3C-4951-AE64-B7F2AA29A587}">
            <xm:f>NOT(ISERROR(SEARCH('C:\PLANEACIÓN 2019\RIESGOS 2019\VERSIONES FINALES RIESGOS CORRUPCION 2019\[Mapa de riesgos Corrupcion Informacion Minera 2019 Final.xlsx]Clasificación '!#REF!,O6)))</xm:f>
            <xm:f>'C:\PLANEACIÓN 2019\RIESGOS 2019\VERSIONES FINALES RIESGOS CORRUPCION 2019\[Mapa de riesgos Corrupcion Informacion Minera 2019 Final.xlsx]Clasificación '!#REF!</xm:f>
            <x14:dxf>
              <fill>
                <patternFill>
                  <bgColor rgb="FFFF0000"/>
                </patternFill>
              </fill>
            </x14:dxf>
          </x14:cfRule>
          <x14:cfRule type="containsText" priority="2" operator="containsText" id="{B1FED2D8-C819-49F9-A0EC-4804D52C9D0A}">
            <xm:f>NOT(ISERROR(SEARCH('C:\PLANEACIÓN 2019\RIESGOS 2019\VERSIONES FINALES RIESGOS CORRUPCION 2019\[Mapa de riesgos Corrupcion Informacion Minera 2019 Final.xlsx]Clasificación '!#REF!,O6)))</xm:f>
            <xm:f>'C:\PLANEACIÓN 2019\RIESGOS 2019\VERSIONES FINALES RIESGOS CORRUPCION 2019\[Mapa de riesgos Corrupcion Informacion Minera 2019 Final.xlsx]Clasificación '!#REF!</xm:f>
            <x14:dxf>
              <fill>
                <patternFill>
                  <bgColor rgb="FFFFC000"/>
                </patternFill>
              </fill>
            </x14:dxf>
          </x14:cfRule>
          <x14:cfRule type="containsText" priority="3" operator="containsText" id="{20626C9B-03CA-4F7B-A798-3355CC0FA16D}">
            <xm:f>NOT(ISERROR(SEARCH('C:\PLANEACIÓN 2019\RIESGOS 2019\VERSIONES FINALES RIESGOS CORRUPCION 2019\[Mapa de riesgos Corrupcion Informacion Minera 2019 Final.xlsx]Clasificación '!#REF!,O6)))</xm:f>
            <xm:f>'C:\PLANEACIÓN 2019\RIESGOS 2019\VERSIONES FINALES RIESGOS CORRUPCION 2019\[Mapa de riesgos Corrupcion Informacion Minera 2019 Final.xlsx]Clasificación '!#REF!</xm:f>
            <x14:dxf>
              <fill>
                <patternFill>
                  <bgColor rgb="FFFFFF00"/>
                </patternFill>
              </fill>
            </x14:dxf>
          </x14:cfRule>
          <x14:cfRule type="containsText" priority="4" operator="containsText" id="{A119E53A-1326-4D75-8064-AC363159DCC5}">
            <xm:f>NOT(ISERROR(SEARCH('C:\PLANEACIÓN 2019\RIESGOS 2019\VERSIONES FINALES RIESGOS CORRUPCION 2019\[Mapa de riesgos Corrupcion Informacion Minera 2019 Final.xlsx]Clasificación '!#REF!,O6)))</xm:f>
            <xm:f>'C:\PLANEACIÓN 2019\RIESGOS 2019\VERSIONES FINALES RIESGOS CORRUPCION 2019\[Mapa de riesgos Corrupcion Informacion Minera 2019 Final.xlsx]Clasificación '!#REF!</xm:f>
            <x14:dxf>
              <fill>
                <patternFill>
                  <bgColor rgb="FF00B050"/>
                </patternFill>
              </fill>
            </x14:dxf>
          </x14:cfRule>
          <xm:sqref>O6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3"/>
  <sheetViews>
    <sheetView view="pageBreakPreview" topLeftCell="L13" zoomScaleNormal="78" zoomScaleSheetLayoutView="100" workbookViewId="0">
      <selection activeCell="O14" sqref="O14"/>
    </sheetView>
  </sheetViews>
  <sheetFormatPr baseColWidth="10" defaultRowHeight="16.5" x14ac:dyDescent="0.3"/>
  <cols>
    <col min="1" max="1" width="6.7109375" style="1" customWidth="1"/>
    <col min="2" max="2" width="20.7109375" style="1" customWidth="1"/>
    <col min="3" max="3" width="60.7109375" style="1" customWidth="1"/>
    <col min="4" max="4" width="53.140625" style="1" customWidth="1"/>
    <col min="5" max="5" width="28.42578125" style="1" customWidth="1"/>
    <col min="6" max="6" width="33.140625" style="1" customWidth="1"/>
    <col min="7" max="7" width="14"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9.5703125" style="1" hidden="1" customWidth="1"/>
    <col min="15" max="15" width="15" style="1" customWidth="1"/>
    <col min="16" max="16" width="11.85546875" style="1" customWidth="1"/>
    <col min="17" max="17" width="29" style="1" customWidth="1"/>
    <col min="18" max="18" width="25.140625" style="1" customWidth="1"/>
    <col min="19" max="19" width="14" style="1" customWidth="1"/>
    <col min="20" max="20" width="15.85546875" style="1" customWidth="1"/>
    <col min="21" max="21" width="19.14062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6" ht="42.75" customHeight="1" x14ac:dyDescent="0.3">
      <c r="A1" s="214" t="s">
        <v>147</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5"/>
      <c r="AG1" s="216"/>
      <c r="AH1" s="217"/>
      <c r="AI1" s="218"/>
    </row>
    <row r="2" spans="1:36" ht="42.75" customHeight="1" x14ac:dyDescent="0.3">
      <c r="A2" s="220"/>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1"/>
      <c r="AG2" s="219"/>
      <c r="AH2" s="220"/>
      <c r="AI2" s="221"/>
    </row>
    <row r="3" spans="1:36" ht="33.75" customHeight="1" x14ac:dyDescent="0.3">
      <c r="A3" s="222" t="s">
        <v>0</v>
      </c>
      <c r="B3" s="222"/>
      <c r="C3" s="222"/>
      <c r="D3" s="222"/>
      <c r="E3" s="222"/>
      <c r="F3" s="222"/>
      <c r="G3" s="223" t="s">
        <v>1</v>
      </c>
      <c r="H3" s="223"/>
      <c r="I3" s="223"/>
      <c r="J3" s="223"/>
      <c r="K3" s="53" t="s">
        <v>77</v>
      </c>
      <c r="L3" s="222" t="s">
        <v>2</v>
      </c>
      <c r="M3" s="222"/>
      <c r="N3" s="222"/>
      <c r="O3" s="222"/>
      <c r="P3" s="222"/>
      <c r="Q3" s="222" t="s">
        <v>3</v>
      </c>
      <c r="R3" s="222"/>
      <c r="S3" s="222"/>
      <c r="T3" s="222"/>
      <c r="U3" s="222"/>
      <c r="V3" s="222" t="s">
        <v>4</v>
      </c>
      <c r="W3" s="222"/>
      <c r="X3" s="222"/>
      <c r="Y3" s="222"/>
      <c r="Z3" s="222"/>
      <c r="AA3" s="222"/>
      <c r="AB3" s="222" t="s">
        <v>5</v>
      </c>
      <c r="AC3" s="222"/>
      <c r="AD3" s="222"/>
      <c r="AE3" s="222"/>
      <c r="AF3" s="222"/>
      <c r="AG3" s="222"/>
      <c r="AH3" s="222"/>
      <c r="AI3" s="222"/>
    </row>
    <row r="4" spans="1:36" ht="30" customHeight="1" x14ac:dyDescent="0.3">
      <c r="A4" s="222"/>
      <c r="B4" s="222"/>
      <c r="C4" s="222"/>
      <c r="D4" s="222"/>
      <c r="E4" s="222"/>
      <c r="F4" s="222"/>
      <c r="G4" s="223" t="s">
        <v>6</v>
      </c>
      <c r="H4" s="223"/>
      <c r="I4" s="223"/>
      <c r="J4" s="223"/>
      <c r="K4" s="53" t="s">
        <v>7</v>
      </c>
      <c r="L4" s="223" t="s">
        <v>8</v>
      </c>
      <c r="M4" s="223"/>
      <c r="N4" s="37"/>
      <c r="O4" s="223" t="s">
        <v>9</v>
      </c>
      <c r="P4" s="223"/>
      <c r="Q4" s="222"/>
      <c r="R4" s="222"/>
      <c r="S4" s="222"/>
      <c r="T4" s="222"/>
      <c r="U4" s="222"/>
      <c r="V4" s="222"/>
      <c r="W4" s="222"/>
      <c r="X4" s="222"/>
      <c r="Y4" s="222"/>
      <c r="Z4" s="222"/>
      <c r="AA4" s="222"/>
      <c r="AB4" s="222"/>
      <c r="AC4" s="222"/>
      <c r="AD4" s="222"/>
      <c r="AE4" s="222"/>
      <c r="AF4" s="222"/>
      <c r="AG4" s="222"/>
      <c r="AH4" s="222"/>
      <c r="AI4" s="222"/>
    </row>
    <row r="5" spans="1:36" s="38" customFormat="1" ht="96.75" customHeight="1" x14ac:dyDescent="0.3">
      <c r="A5" s="53" t="s">
        <v>10</v>
      </c>
      <c r="B5" s="53" t="s">
        <v>11</v>
      </c>
      <c r="C5" s="53" t="s">
        <v>12</v>
      </c>
      <c r="D5" s="53" t="s">
        <v>13</v>
      </c>
      <c r="E5" s="53" t="s">
        <v>14</v>
      </c>
      <c r="F5" s="53" t="s">
        <v>15</v>
      </c>
      <c r="G5" s="53" t="s">
        <v>16</v>
      </c>
      <c r="H5" s="53" t="s">
        <v>17</v>
      </c>
      <c r="I5" s="53" t="s">
        <v>18</v>
      </c>
      <c r="J5" s="53" t="s">
        <v>19</v>
      </c>
      <c r="K5" s="53" t="s">
        <v>20</v>
      </c>
      <c r="L5" s="53" t="s">
        <v>16</v>
      </c>
      <c r="M5" s="53" t="s">
        <v>17</v>
      </c>
      <c r="N5" s="53" t="s">
        <v>21</v>
      </c>
      <c r="O5" s="53" t="s">
        <v>22</v>
      </c>
      <c r="P5" s="53" t="s">
        <v>23</v>
      </c>
      <c r="Q5" s="53" t="s">
        <v>24</v>
      </c>
      <c r="R5" s="53" t="s">
        <v>25</v>
      </c>
      <c r="S5" s="53" t="s">
        <v>26</v>
      </c>
      <c r="T5" s="53" t="s">
        <v>27</v>
      </c>
      <c r="U5" s="53" t="s">
        <v>28</v>
      </c>
      <c r="V5" s="53" t="s">
        <v>29</v>
      </c>
      <c r="W5" s="53" t="s">
        <v>30</v>
      </c>
      <c r="X5" s="53" t="s">
        <v>31</v>
      </c>
      <c r="Y5" s="53" t="s">
        <v>32</v>
      </c>
      <c r="Z5" s="53" t="s">
        <v>33</v>
      </c>
      <c r="AA5" s="53" t="s">
        <v>34</v>
      </c>
      <c r="AB5" s="53" t="s">
        <v>35</v>
      </c>
      <c r="AC5" s="53" t="s">
        <v>36</v>
      </c>
      <c r="AD5" s="53" t="s">
        <v>37</v>
      </c>
      <c r="AE5" s="53" t="s">
        <v>32</v>
      </c>
      <c r="AF5" s="53" t="s">
        <v>33</v>
      </c>
      <c r="AG5" s="53" t="s">
        <v>34</v>
      </c>
      <c r="AH5" s="53" t="s">
        <v>38</v>
      </c>
      <c r="AI5" s="53" t="s">
        <v>39</v>
      </c>
    </row>
    <row r="6" spans="1:36" s="134" customFormat="1" ht="115.5" x14ac:dyDescent="0.3">
      <c r="A6" s="131">
        <v>1</v>
      </c>
      <c r="B6" s="77" t="s">
        <v>324</v>
      </c>
      <c r="C6" s="77" t="s">
        <v>325</v>
      </c>
      <c r="D6" s="77" t="s">
        <v>326</v>
      </c>
      <c r="E6" s="77" t="s">
        <v>327</v>
      </c>
      <c r="F6" s="77" t="s">
        <v>328</v>
      </c>
      <c r="G6" s="131">
        <v>4</v>
      </c>
      <c r="H6" s="131">
        <v>4</v>
      </c>
      <c r="I6" s="131">
        <v>16</v>
      </c>
      <c r="J6" s="132" t="s">
        <v>46</v>
      </c>
      <c r="K6" s="128" t="s">
        <v>138</v>
      </c>
      <c r="L6" s="131">
        <v>2</v>
      </c>
      <c r="M6" s="131">
        <v>4</v>
      </c>
      <c r="N6" s="131">
        <v>8</v>
      </c>
      <c r="O6" s="137" t="s">
        <v>164</v>
      </c>
      <c r="P6" s="131" t="s">
        <v>40</v>
      </c>
      <c r="Q6" s="77" t="s">
        <v>139</v>
      </c>
      <c r="R6" s="77" t="s">
        <v>140</v>
      </c>
      <c r="S6" s="86">
        <v>43831</v>
      </c>
      <c r="T6" s="87">
        <v>43861</v>
      </c>
      <c r="U6" s="88" t="s">
        <v>176</v>
      </c>
      <c r="V6" s="133"/>
      <c r="W6" s="133"/>
      <c r="X6" s="133"/>
      <c r="Y6" s="133"/>
      <c r="Z6" s="133"/>
      <c r="AA6" s="133"/>
      <c r="AB6" s="133"/>
      <c r="AC6" s="133"/>
      <c r="AD6" s="133"/>
      <c r="AE6" s="133"/>
      <c r="AF6" s="133"/>
      <c r="AG6" s="133"/>
      <c r="AH6" s="133"/>
      <c r="AI6" s="133"/>
    </row>
    <row r="7" spans="1:36" ht="198" x14ac:dyDescent="0.3">
      <c r="A7" s="76">
        <v>2</v>
      </c>
      <c r="B7" s="84" t="s">
        <v>329</v>
      </c>
      <c r="C7" s="84" t="s">
        <v>325</v>
      </c>
      <c r="D7" s="84" t="s">
        <v>177</v>
      </c>
      <c r="E7" s="84" t="s">
        <v>330</v>
      </c>
      <c r="F7" s="84" t="s">
        <v>178</v>
      </c>
      <c r="G7" s="54">
        <v>2</v>
      </c>
      <c r="H7" s="54">
        <v>3</v>
      </c>
      <c r="I7" s="54">
        <v>6</v>
      </c>
      <c r="J7" s="85" t="s">
        <v>44</v>
      </c>
      <c r="K7" s="56" t="s">
        <v>179</v>
      </c>
      <c r="L7" s="54">
        <v>1</v>
      </c>
      <c r="M7" s="54">
        <v>3</v>
      </c>
      <c r="N7" s="54">
        <v>3</v>
      </c>
      <c r="O7" s="85" t="s">
        <v>44</v>
      </c>
      <c r="P7" s="54" t="s">
        <v>40</v>
      </c>
      <c r="Q7" s="77" t="s">
        <v>181</v>
      </c>
      <c r="R7" s="77" t="s">
        <v>182</v>
      </c>
      <c r="S7" s="86">
        <v>43862</v>
      </c>
      <c r="T7" s="87">
        <v>44196</v>
      </c>
      <c r="U7" s="88" t="s">
        <v>141</v>
      </c>
      <c r="V7" s="46"/>
      <c r="W7" s="46"/>
      <c r="X7" s="46"/>
      <c r="Y7" s="46"/>
      <c r="Z7" s="46"/>
      <c r="AA7" s="46"/>
      <c r="AB7" s="46"/>
      <c r="AC7" s="46"/>
      <c r="AD7" s="46"/>
      <c r="AE7" s="46"/>
      <c r="AF7" s="46"/>
      <c r="AG7" s="46"/>
      <c r="AH7" s="46"/>
      <c r="AI7" s="46"/>
    </row>
    <row r="8" spans="1:36" ht="247.5" x14ac:dyDescent="0.3">
      <c r="A8" s="76">
        <v>3</v>
      </c>
      <c r="B8" s="84" t="s">
        <v>329</v>
      </c>
      <c r="C8" s="84" t="s">
        <v>325</v>
      </c>
      <c r="D8" s="84" t="s">
        <v>331</v>
      </c>
      <c r="E8" s="84" t="s">
        <v>183</v>
      </c>
      <c r="F8" s="84" t="s">
        <v>184</v>
      </c>
      <c r="G8" s="54">
        <v>3</v>
      </c>
      <c r="H8" s="54">
        <v>4</v>
      </c>
      <c r="I8" s="54">
        <v>12</v>
      </c>
      <c r="J8" s="55" t="s">
        <v>46</v>
      </c>
      <c r="K8" s="114" t="s">
        <v>179</v>
      </c>
      <c r="L8" s="54">
        <v>1</v>
      </c>
      <c r="M8" s="54">
        <v>4</v>
      </c>
      <c r="N8" s="54">
        <v>4</v>
      </c>
      <c r="O8" s="66" t="s">
        <v>43</v>
      </c>
      <c r="P8" s="54" t="s">
        <v>40</v>
      </c>
      <c r="Q8" s="77" t="s">
        <v>199</v>
      </c>
      <c r="R8" s="77" t="s">
        <v>407</v>
      </c>
      <c r="S8" s="86">
        <v>43862</v>
      </c>
      <c r="T8" s="87">
        <v>44196</v>
      </c>
      <c r="U8" s="88" t="s">
        <v>141</v>
      </c>
      <c r="V8" s="46"/>
      <c r="W8" s="46"/>
      <c r="X8" s="46"/>
      <c r="Y8" s="46"/>
      <c r="Z8" s="46"/>
      <c r="AA8" s="46"/>
      <c r="AB8" s="46"/>
      <c r="AC8" s="46"/>
      <c r="AD8" s="46"/>
      <c r="AE8" s="46"/>
      <c r="AF8" s="46"/>
      <c r="AG8" s="46"/>
      <c r="AH8" s="46"/>
      <c r="AI8" s="46"/>
    </row>
    <row r="9" spans="1:36" ht="181.5" x14ac:dyDescent="0.3">
      <c r="A9" s="76">
        <v>4</v>
      </c>
      <c r="B9" s="84" t="s">
        <v>329</v>
      </c>
      <c r="C9" s="84" t="s">
        <v>325</v>
      </c>
      <c r="D9" s="84" t="s">
        <v>185</v>
      </c>
      <c r="E9" s="84" t="s">
        <v>332</v>
      </c>
      <c r="F9" s="84" t="s">
        <v>186</v>
      </c>
      <c r="G9" s="54">
        <v>3</v>
      </c>
      <c r="H9" s="54">
        <v>3</v>
      </c>
      <c r="I9" s="54">
        <v>9</v>
      </c>
      <c r="J9" s="66" t="s">
        <v>43</v>
      </c>
      <c r="K9" s="56" t="s">
        <v>200</v>
      </c>
      <c r="L9" s="54">
        <v>1</v>
      </c>
      <c r="M9" s="54">
        <v>3</v>
      </c>
      <c r="N9" s="54">
        <v>3</v>
      </c>
      <c r="O9" s="85" t="s">
        <v>44</v>
      </c>
      <c r="P9" s="54" t="s">
        <v>40</v>
      </c>
      <c r="Q9" s="77" t="s">
        <v>201</v>
      </c>
      <c r="R9" s="77" t="s">
        <v>180</v>
      </c>
      <c r="S9" s="86">
        <v>43862</v>
      </c>
      <c r="T9" s="87">
        <v>44196</v>
      </c>
      <c r="U9" s="88" t="s">
        <v>408</v>
      </c>
      <c r="V9" s="46"/>
      <c r="W9" s="46"/>
      <c r="X9" s="46"/>
      <c r="Y9" s="46"/>
      <c r="Z9" s="46"/>
      <c r="AA9" s="46"/>
      <c r="AB9" s="46"/>
      <c r="AC9" s="46"/>
      <c r="AD9" s="46"/>
      <c r="AE9" s="46"/>
      <c r="AF9" s="46"/>
      <c r="AG9" s="46"/>
      <c r="AH9" s="46"/>
      <c r="AI9" s="46"/>
      <c r="AJ9" s="1" t="s">
        <v>187</v>
      </c>
    </row>
    <row r="10" spans="1:36" ht="198" x14ac:dyDescent="0.3">
      <c r="A10" s="76">
        <v>5</v>
      </c>
      <c r="B10" s="84" t="s">
        <v>333</v>
      </c>
      <c r="C10" s="84" t="s">
        <v>325</v>
      </c>
      <c r="D10" s="84" t="s">
        <v>334</v>
      </c>
      <c r="E10" s="84" t="s">
        <v>335</v>
      </c>
      <c r="F10" s="84" t="s">
        <v>336</v>
      </c>
      <c r="G10" s="54">
        <v>2</v>
      </c>
      <c r="H10" s="54">
        <v>4</v>
      </c>
      <c r="I10" s="54">
        <v>8</v>
      </c>
      <c r="J10" s="112" t="s">
        <v>164</v>
      </c>
      <c r="K10" s="56" t="s">
        <v>188</v>
      </c>
      <c r="L10" s="54">
        <v>1</v>
      </c>
      <c r="M10" s="54">
        <v>4</v>
      </c>
      <c r="N10" s="54">
        <v>4</v>
      </c>
      <c r="O10" s="112" t="s">
        <v>43</v>
      </c>
      <c r="P10" s="54" t="s">
        <v>40</v>
      </c>
      <c r="Q10" s="114" t="s">
        <v>189</v>
      </c>
      <c r="R10" s="56" t="s">
        <v>190</v>
      </c>
      <c r="S10" s="89">
        <v>43862</v>
      </c>
      <c r="T10" s="89">
        <v>20</v>
      </c>
      <c r="U10" s="69" t="s">
        <v>142</v>
      </c>
      <c r="V10" s="46"/>
      <c r="W10" s="46"/>
      <c r="X10" s="46"/>
      <c r="Y10" s="46"/>
      <c r="Z10" s="46"/>
      <c r="AA10" s="46"/>
      <c r="AB10" s="46"/>
      <c r="AC10" s="46"/>
      <c r="AD10" s="46"/>
      <c r="AE10" s="46"/>
      <c r="AF10" s="46"/>
      <c r="AG10" s="46"/>
      <c r="AH10" s="46"/>
      <c r="AI10" s="46"/>
    </row>
    <row r="11" spans="1:36" ht="132" x14ac:dyDescent="0.3">
      <c r="A11" s="76">
        <v>6</v>
      </c>
      <c r="B11" s="84" t="s">
        <v>333</v>
      </c>
      <c r="C11" s="84" t="s">
        <v>325</v>
      </c>
      <c r="D11" s="84" t="s">
        <v>191</v>
      </c>
      <c r="E11" s="84" t="s">
        <v>337</v>
      </c>
      <c r="F11" s="84" t="s">
        <v>192</v>
      </c>
      <c r="G11" s="54">
        <v>3</v>
      </c>
      <c r="H11" s="54">
        <v>3</v>
      </c>
      <c r="I11" s="54">
        <v>9</v>
      </c>
      <c r="J11" s="129" t="s">
        <v>43</v>
      </c>
      <c r="K11" s="56" t="s">
        <v>196</v>
      </c>
      <c r="L11" s="54">
        <v>1</v>
      </c>
      <c r="M11" s="54">
        <v>3</v>
      </c>
      <c r="N11" s="54">
        <v>3</v>
      </c>
      <c r="O11" s="85" t="s">
        <v>44</v>
      </c>
      <c r="P11" s="54" t="s">
        <v>40</v>
      </c>
      <c r="Q11" s="69" t="s">
        <v>193</v>
      </c>
      <c r="R11" s="69" t="s">
        <v>197</v>
      </c>
      <c r="S11" s="89">
        <v>43862</v>
      </c>
      <c r="T11" s="89">
        <v>44196</v>
      </c>
      <c r="U11" s="69" t="s">
        <v>198</v>
      </c>
      <c r="V11" s="46"/>
      <c r="W11" s="46"/>
      <c r="X11" s="46"/>
      <c r="Y11" s="46"/>
      <c r="Z11" s="46"/>
      <c r="AA11" s="46"/>
      <c r="AB11" s="46"/>
      <c r="AC11" s="46"/>
      <c r="AD11" s="46"/>
      <c r="AE11" s="46"/>
      <c r="AF11" s="46"/>
      <c r="AG11" s="46"/>
      <c r="AH11" s="46"/>
      <c r="AI11" s="46"/>
    </row>
    <row r="12" spans="1:36" ht="214.5" x14ac:dyDescent="0.3">
      <c r="A12" s="76">
        <v>7</v>
      </c>
      <c r="B12" s="84" t="s">
        <v>333</v>
      </c>
      <c r="C12" s="84" t="s">
        <v>325</v>
      </c>
      <c r="D12" s="84" t="s">
        <v>194</v>
      </c>
      <c r="E12" s="84" t="s">
        <v>338</v>
      </c>
      <c r="F12" s="84" t="s">
        <v>208</v>
      </c>
      <c r="G12" s="54">
        <v>3</v>
      </c>
      <c r="H12" s="54">
        <v>4</v>
      </c>
      <c r="I12" s="54">
        <v>12</v>
      </c>
      <c r="J12" s="115" t="s">
        <v>46</v>
      </c>
      <c r="K12" s="56" t="s">
        <v>209</v>
      </c>
      <c r="L12" s="54">
        <v>1</v>
      </c>
      <c r="M12" s="54">
        <v>4</v>
      </c>
      <c r="N12" s="54">
        <v>4</v>
      </c>
      <c r="O12" s="112" t="s">
        <v>43</v>
      </c>
      <c r="P12" s="54" t="s">
        <v>40</v>
      </c>
      <c r="Q12" s="56" t="s">
        <v>206</v>
      </c>
      <c r="R12" s="56" t="s">
        <v>195</v>
      </c>
      <c r="S12" s="89">
        <v>43862</v>
      </c>
      <c r="T12" s="89">
        <v>44196</v>
      </c>
      <c r="U12" s="69" t="s">
        <v>409</v>
      </c>
      <c r="V12" s="46"/>
      <c r="W12" s="46"/>
      <c r="X12" s="46"/>
      <c r="Y12" s="46"/>
      <c r="Z12" s="46"/>
      <c r="AA12" s="46"/>
      <c r="AB12" s="46"/>
      <c r="AC12" s="46"/>
      <c r="AD12" s="46"/>
      <c r="AE12" s="46"/>
      <c r="AF12" s="46"/>
      <c r="AG12" s="46"/>
      <c r="AH12" s="46"/>
      <c r="AI12" s="46"/>
    </row>
    <row r="13" spans="1:36" ht="148.5" x14ac:dyDescent="0.3">
      <c r="A13" s="76">
        <v>9</v>
      </c>
      <c r="B13" s="84" t="s">
        <v>333</v>
      </c>
      <c r="C13" s="84" t="s">
        <v>325</v>
      </c>
      <c r="D13" s="84" t="s">
        <v>202</v>
      </c>
      <c r="E13" s="84" t="s">
        <v>339</v>
      </c>
      <c r="F13" s="84" t="s">
        <v>207</v>
      </c>
      <c r="G13" s="54">
        <v>2</v>
      </c>
      <c r="H13" s="54">
        <v>3</v>
      </c>
      <c r="I13" s="54">
        <v>6</v>
      </c>
      <c r="J13" s="85" t="s">
        <v>168</v>
      </c>
      <c r="K13" s="56" t="s">
        <v>203</v>
      </c>
      <c r="L13" s="54">
        <v>1</v>
      </c>
      <c r="M13" s="54">
        <v>3</v>
      </c>
      <c r="N13" s="54">
        <v>3</v>
      </c>
      <c r="O13" s="85" t="s">
        <v>44</v>
      </c>
      <c r="P13" s="54" t="s">
        <v>40</v>
      </c>
      <c r="Q13" s="56" t="s">
        <v>205</v>
      </c>
      <c r="R13" s="56" t="s">
        <v>204</v>
      </c>
      <c r="S13" s="89">
        <v>43862</v>
      </c>
      <c r="T13" s="89">
        <v>44196</v>
      </c>
      <c r="U13" s="69" t="s">
        <v>143</v>
      </c>
      <c r="V13" s="46"/>
      <c r="W13" s="46"/>
      <c r="X13" s="46"/>
      <c r="Y13" s="46"/>
      <c r="Z13" s="46"/>
      <c r="AA13" s="46"/>
      <c r="AB13" s="46"/>
      <c r="AC13" s="46"/>
      <c r="AD13" s="46"/>
      <c r="AE13" s="46"/>
      <c r="AF13" s="46"/>
      <c r="AG13" s="46"/>
      <c r="AH13" s="46"/>
      <c r="AI13" s="46"/>
    </row>
  </sheetData>
  <mergeCells count="11">
    <mergeCell ref="L4:M4"/>
    <mergeCell ref="O4:P4"/>
    <mergeCell ref="AG1:AI2"/>
    <mergeCell ref="A3:F4"/>
    <mergeCell ref="G3:J3"/>
    <mergeCell ref="L3:P3"/>
    <mergeCell ref="Q3:U4"/>
    <mergeCell ref="V3:AA4"/>
    <mergeCell ref="AB3:AI4"/>
    <mergeCell ref="G4:J4"/>
    <mergeCell ref="A1:AF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1AE0C44-55CE-4FBF-9A69-49105A1499F6}">
            <xm:f>NOT(ISERROR(SEARCH('C:\PLANEACIÓN 2019\RIESGOS 2019\VERSIONES FINALES RIESGOS CORRUPCION 2019\[Mapa de Riesgos de Corrupcion Seguimiento Consolidado 2019.xlsx]Clasificación '!#REF!,O6)))</xm:f>
            <xm:f>'C:\PLANEACIÓN 2019\RIESGOS 2019\VERSIONES FINALES RIESGOS CORRUPCION 2019\[Mapa de Riesgos de Corrupcion Seguimiento Consolidado 2019.xlsx]Clasificación '!#REF!</xm:f>
            <x14:dxf>
              <fill>
                <patternFill>
                  <bgColor rgb="FFFF0000"/>
                </patternFill>
              </fill>
            </x14:dxf>
          </x14:cfRule>
          <x14:cfRule type="containsText" priority="14" operator="containsText" id="{979DA0C0-83F5-4BC6-B516-3BFC83A3B21C}">
            <xm:f>NOT(ISERROR(SEARCH('C:\PLANEACIÓN 2019\RIESGOS 2019\VERSIONES FINALES RIESGOS CORRUPCION 2019\[Mapa de Riesgos de Corrupcion Seguimiento Consolidado 2019.xlsx]Clasificación '!#REF!,O6)))</xm:f>
            <xm:f>'C:\PLANEACIÓN 2019\RIESGOS 2019\VERSIONES FINALES RIESGOS CORRUPCION 2019\[Mapa de Riesgos de Corrupcion Seguimiento Consolidado 2019.xlsx]Clasificación '!#REF!</xm:f>
            <x14:dxf>
              <fill>
                <patternFill>
                  <bgColor rgb="FFFFC000"/>
                </patternFill>
              </fill>
            </x14:dxf>
          </x14:cfRule>
          <x14:cfRule type="containsText" priority="15" operator="containsText" id="{1B3F65EE-E705-4436-9CC2-1033413F1BDF}">
            <xm:f>NOT(ISERROR(SEARCH('C:\PLANEACIÓN 2019\RIESGOS 2019\VERSIONES FINALES RIESGOS CORRUPCION 2019\[Mapa de Riesgos de Corrupcion Seguimiento Consolidado 2019.xlsx]Clasificación '!#REF!,O6)))</xm:f>
            <xm:f>'C:\PLANEACIÓN 2019\RIESGOS 2019\VERSIONES FINALES RIESGOS CORRUPCION 2019\[Mapa de Riesgos de Corrupcion Seguimiento Consolidado 2019.xlsx]Clasificación '!#REF!</xm:f>
            <x14:dxf>
              <fill>
                <patternFill>
                  <bgColor rgb="FFFFFF00"/>
                </patternFill>
              </fill>
            </x14:dxf>
          </x14:cfRule>
          <x14:cfRule type="containsText" priority="16" operator="containsText" id="{F455BFE3-5E85-4B9A-8807-507568F6A6DD}">
            <xm:f>NOT(ISERROR(SEARCH('C:\PLANEACIÓN 2019\RIESGOS 2019\VERSIONES FINALES RIESGOS CORRUPCION 2019\[Mapa de Riesgos de Corrupcion Seguimiento Consolidado 2019.xlsx]Clasificación '!#REF!,O6)))</xm:f>
            <xm:f>'C:\PLANEACIÓN 2019\RIESGOS 2019\VERSIONES FINALES RIESGOS CORRUPCION 2019\[Mapa de Riesgos de Corrupcion Seguimiento Consolidado 2019.xlsx]Clasificación '!#REF!</xm:f>
            <x14:dxf>
              <fill>
                <patternFill>
                  <bgColor rgb="FF00B050"/>
                </patternFill>
              </fill>
            </x14:dxf>
          </x14:cfRule>
          <xm:sqref>O6</xm:sqref>
        </x14:conditionalFormatting>
        <x14:conditionalFormatting xmlns:xm="http://schemas.microsoft.com/office/excel/2006/main">
          <x14:cfRule type="containsText" priority="9" operator="containsText" id="{F9C4B369-247C-479E-B219-97E2AD4DD873}">
            <xm:f>NOT(ISERROR(SEARCH('C:\PLANEACIÓN 2019\RIESGOS 2019\VERSIONES FINALES RIESGOS CORRUPCION 2019\[Mapa de Riesgos de Corrupcion Seguimiento Consolidado 2019.xlsx]Clasificación '!#REF!,J7)))</xm:f>
            <xm:f>'C:\PLANEACIÓN 2019\RIESGOS 2019\VERSIONES FINALES RIESGOS CORRUPCION 2019\[Mapa de Riesgos de Corrupcion Seguimiento Consolidado 2019.xlsx]Clasificación '!#REF!</xm:f>
            <x14:dxf>
              <fill>
                <patternFill>
                  <bgColor rgb="FFFF0000"/>
                </patternFill>
              </fill>
            </x14:dxf>
          </x14:cfRule>
          <x14:cfRule type="containsText" priority="10" operator="containsText" id="{F4C7C2B9-FD5E-4F53-99CF-76BE5CD8BBEC}">
            <xm:f>NOT(ISERROR(SEARCH('C:\PLANEACIÓN 2019\RIESGOS 2019\VERSIONES FINALES RIESGOS CORRUPCION 2019\[Mapa de Riesgos de Corrupcion Seguimiento Consolidado 2019.xlsx]Clasificación '!#REF!,J7)))</xm:f>
            <xm:f>'C:\PLANEACIÓN 2019\RIESGOS 2019\VERSIONES FINALES RIESGOS CORRUPCION 2019\[Mapa de Riesgos de Corrupcion Seguimiento Consolidado 2019.xlsx]Clasificación '!#REF!</xm:f>
            <x14:dxf>
              <fill>
                <patternFill>
                  <bgColor rgb="FFFFC000"/>
                </patternFill>
              </fill>
            </x14:dxf>
          </x14:cfRule>
          <x14:cfRule type="containsText" priority="11" operator="containsText" id="{9B26E87D-6364-4843-A820-CA71A53F9783}">
            <xm:f>NOT(ISERROR(SEARCH('C:\PLANEACIÓN 2019\RIESGOS 2019\VERSIONES FINALES RIESGOS CORRUPCION 2019\[Mapa de Riesgos de Corrupcion Seguimiento Consolidado 2019.xlsx]Clasificación '!#REF!,J7)))</xm:f>
            <xm:f>'C:\PLANEACIÓN 2019\RIESGOS 2019\VERSIONES FINALES RIESGOS CORRUPCION 2019\[Mapa de Riesgos de Corrupcion Seguimiento Consolidado 2019.xlsx]Clasificación '!#REF!</xm:f>
            <x14:dxf>
              <fill>
                <patternFill>
                  <bgColor rgb="FFFFFF00"/>
                </patternFill>
              </fill>
            </x14:dxf>
          </x14:cfRule>
          <x14:cfRule type="containsText" priority="12" operator="containsText" id="{B839D56F-078E-4CD5-80CA-1D6F7F076F37}">
            <xm:f>NOT(ISERROR(SEARCH('C:\PLANEACIÓN 2019\RIESGOS 2019\VERSIONES FINALES RIESGOS CORRUPCION 2019\[Mapa de Riesgos de Corrupcion Seguimiento Consolidado 2019.xlsx]Clasificación '!#REF!,J7)))</xm:f>
            <xm:f>'C:\PLANEACIÓN 2019\RIESGOS 2019\VERSIONES FINALES RIESGOS CORRUPCION 2019\[Mapa de Riesgos de Corrupcion Seguimiento Consolidado 2019.xlsx]Clasificación '!#REF!</xm:f>
            <x14:dxf>
              <fill>
                <patternFill>
                  <bgColor rgb="FF00B050"/>
                </patternFill>
              </fill>
            </x14:dxf>
          </x14:cfRule>
          <xm:sqref>O7:O13 J7:J13</xm:sqref>
        </x14:conditionalFormatting>
        <x14:conditionalFormatting xmlns:xm="http://schemas.microsoft.com/office/excel/2006/main">
          <x14:cfRule type="containsText" priority="1" operator="containsText" id="{4A819579-4F53-4CD2-86E3-1C9CD86ACF92}">
            <xm:f>NOT(ISERROR(SEARCH('C:\PLANEACIÓN 2019\RIESGOS 2019\VERSIONES FINALES RIESGOS CORRUPCION 2019\[Mapa de Riesgos de Corrupcion Seguimiento Consolidado 2019.xlsx]Clasificación '!#REF!,J6)))</xm:f>
            <xm:f>'C:\PLANEACIÓN 2019\RIESGOS 2019\VERSIONES FINALES RIESGOS CORRUPCION 2019\[Mapa de Riesgos de Corrupcion Seguimiento Consolidado 2019.xlsx]Clasificación '!#REF!</xm:f>
            <x14:dxf>
              <fill>
                <patternFill>
                  <bgColor rgb="FFFF0000"/>
                </patternFill>
              </fill>
            </x14:dxf>
          </x14:cfRule>
          <x14:cfRule type="containsText" priority="2" operator="containsText" id="{533A0DFB-7626-418D-A4BC-0BEEDEB84A11}">
            <xm:f>NOT(ISERROR(SEARCH('C:\PLANEACIÓN 2019\RIESGOS 2019\VERSIONES FINALES RIESGOS CORRUPCION 2019\[Mapa de Riesgos de Corrupcion Seguimiento Consolidado 2019.xlsx]Clasificación '!#REF!,J6)))</xm:f>
            <xm:f>'C:\PLANEACIÓN 2019\RIESGOS 2019\VERSIONES FINALES RIESGOS CORRUPCION 2019\[Mapa de Riesgos de Corrupcion Seguimiento Consolidado 2019.xlsx]Clasificación '!#REF!</xm:f>
            <x14:dxf>
              <fill>
                <patternFill>
                  <bgColor rgb="FFFFC000"/>
                </patternFill>
              </fill>
            </x14:dxf>
          </x14:cfRule>
          <x14:cfRule type="containsText" priority="3" operator="containsText" id="{890D5AD8-08CE-4F55-9A8A-6AFE2B440C56}">
            <xm:f>NOT(ISERROR(SEARCH('C:\PLANEACIÓN 2019\RIESGOS 2019\VERSIONES FINALES RIESGOS CORRUPCION 2019\[Mapa de Riesgos de Corrupcion Seguimiento Consolidado 2019.xlsx]Clasificación '!#REF!,J6)))</xm:f>
            <xm:f>'C:\PLANEACIÓN 2019\RIESGOS 2019\VERSIONES FINALES RIESGOS CORRUPCION 2019\[Mapa de Riesgos de Corrupcion Seguimiento Consolidado 2019.xlsx]Clasificación '!#REF!</xm:f>
            <x14:dxf>
              <fill>
                <patternFill>
                  <bgColor rgb="FFFFFF00"/>
                </patternFill>
              </fill>
            </x14:dxf>
          </x14:cfRule>
          <x14:cfRule type="containsText" priority="4" operator="containsText" id="{61F0FBFD-C214-4AA8-A105-A49C01006F46}">
            <xm:f>NOT(ISERROR(SEARCH('C:\PLANEACIÓN 2019\RIESGOS 2019\VERSIONES FINALES RIESGOS CORRUPCION 2019\[Mapa de Riesgos de Corrupcion Seguimiento Consolidado 2019.xlsx]Clasificación '!#REF!,J6)))</xm:f>
            <xm:f>'C:\PLANEACIÓN 2019\RIESGOS 2019\VERSIONES FINALES RIESGOS CORRUPCION 2019\[Mapa de Riesgos de Corrupcion Seguimiento Consolidado 2019.xlsx]Clasificación '!#REF!</xm:f>
            <x14:dxf>
              <fill>
                <patternFill>
                  <bgColor rgb="FF00B050"/>
                </patternFill>
              </fill>
            </x14:dxf>
          </x14:cfRule>
          <xm:sqref>J6</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[5]Hoja1!#REF!</xm:f>
          </x14:formula1>
          <xm:sqref>X6:Y6 AD6:AE6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4"/>
  <sheetViews>
    <sheetView view="pageBreakPreview" topLeftCell="D12" zoomScale="90" zoomScaleNormal="78" zoomScaleSheetLayoutView="90" workbookViewId="0">
      <selection activeCell="G18" sqref="G18:G19"/>
    </sheetView>
  </sheetViews>
  <sheetFormatPr baseColWidth="10" defaultColWidth="11.42578125" defaultRowHeight="16.5" x14ac:dyDescent="0.3"/>
  <cols>
    <col min="1" max="1" width="3.140625" style="1" customWidth="1"/>
    <col min="2" max="2" width="6.7109375" style="1" customWidth="1"/>
    <col min="3" max="3" width="20.7109375" style="1" customWidth="1"/>
    <col min="4" max="4" width="28.5703125" style="1" customWidth="1"/>
    <col min="5" max="5" width="41.5703125" style="1" customWidth="1"/>
    <col min="6" max="6" width="25.85546875" style="1" customWidth="1"/>
    <col min="7" max="7" width="56.5703125" style="1" customWidth="1"/>
    <col min="8" max="9" width="11.5703125" style="1" customWidth="1"/>
    <col min="10" max="10" width="11.42578125" style="1" hidden="1" customWidth="1"/>
    <col min="11" max="11" width="13.85546875" style="1" customWidth="1"/>
    <col min="12" max="12" width="41.5703125" style="1" customWidth="1"/>
    <col min="13" max="14" width="11.85546875" style="1" customWidth="1"/>
    <col min="15" max="15" width="11.140625" style="1" hidden="1" customWidth="1"/>
    <col min="16" max="17" width="11.85546875" style="1" customWidth="1"/>
    <col min="18" max="18" width="43.7109375" style="1" customWidth="1"/>
    <col min="19" max="19" width="25.140625" style="1" customWidth="1"/>
    <col min="20" max="20" width="14" style="1" customWidth="1"/>
    <col min="21" max="22" width="15.85546875" style="1" customWidth="1"/>
    <col min="23" max="23" width="15.85546875" style="1" hidden="1" customWidth="1"/>
    <col min="24" max="24" width="20.7109375" style="1" hidden="1" customWidth="1"/>
    <col min="25" max="26" width="15.85546875" style="1" hidden="1" customWidth="1"/>
    <col min="27" max="27" width="23.85546875" style="1" hidden="1" customWidth="1"/>
    <col min="28" max="28" width="20.42578125" style="1" hidden="1" customWidth="1"/>
    <col min="29" max="29" width="29.85546875" style="1" hidden="1" customWidth="1"/>
    <col min="30" max="30" width="35" style="1" hidden="1" customWidth="1"/>
    <col min="31" max="31" width="27.5703125" style="1" hidden="1" customWidth="1"/>
    <col min="32" max="32" width="18.5703125" style="1" hidden="1" customWidth="1"/>
    <col min="33" max="33" width="20.85546875" style="1" hidden="1" customWidth="1"/>
    <col min="34" max="34" width="22.28515625" style="1" hidden="1" customWidth="1"/>
    <col min="35" max="35" width="12.140625" style="1" hidden="1" customWidth="1"/>
    <col min="36" max="36" width="10.85546875" style="1" hidden="1" customWidth="1"/>
    <col min="37" max="16384" width="11.42578125" style="1"/>
  </cols>
  <sheetData>
    <row r="1" spans="1:36" ht="42.75" customHeight="1" x14ac:dyDescent="0.3">
      <c r="B1" s="214" t="s">
        <v>286</v>
      </c>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5"/>
      <c r="AF1" s="57"/>
      <c r="AG1" s="57"/>
      <c r="AH1" s="216"/>
      <c r="AI1" s="217"/>
      <c r="AJ1" s="218"/>
    </row>
    <row r="2" spans="1:36" ht="42.75" customHeight="1" x14ac:dyDescent="0.3">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5"/>
      <c r="AF2" s="58"/>
      <c r="AG2" s="58"/>
      <c r="AH2" s="219"/>
      <c r="AI2" s="220"/>
      <c r="AJ2" s="221"/>
    </row>
    <row r="3" spans="1:36" ht="30" customHeight="1" x14ac:dyDescent="0.3">
      <c r="B3" s="239" t="s">
        <v>242</v>
      </c>
      <c r="C3" s="239"/>
      <c r="D3" s="239"/>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00"/>
      <c r="AG3" s="100"/>
      <c r="AH3" s="120"/>
      <c r="AI3" s="120"/>
      <c r="AJ3" s="121"/>
    </row>
    <row r="4" spans="1:36" ht="33.75" customHeight="1" x14ac:dyDescent="0.3">
      <c r="B4" s="222" t="s">
        <v>0</v>
      </c>
      <c r="C4" s="222"/>
      <c r="D4" s="222"/>
      <c r="E4" s="222"/>
      <c r="F4" s="222"/>
      <c r="G4" s="222"/>
      <c r="H4" s="223" t="s">
        <v>1</v>
      </c>
      <c r="I4" s="223"/>
      <c r="J4" s="223"/>
      <c r="K4" s="223"/>
      <c r="L4" s="122" t="s">
        <v>77</v>
      </c>
      <c r="M4" s="222" t="s">
        <v>2</v>
      </c>
      <c r="N4" s="222"/>
      <c r="O4" s="222"/>
      <c r="P4" s="222"/>
      <c r="Q4" s="222"/>
      <c r="R4" s="222" t="s">
        <v>3</v>
      </c>
      <c r="S4" s="222"/>
      <c r="T4" s="222"/>
      <c r="U4" s="222"/>
      <c r="V4" s="222"/>
      <c r="W4" s="224" t="s">
        <v>4</v>
      </c>
      <c r="X4" s="225"/>
      <c r="Y4" s="225"/>
      <c r="Z4" s="225"/>
      <c r="AA4" s="225"/>
      <c r="AB4" s="226"/>
      <c r="AC4" s="224" t="s">
        <v>5</v>
      </c>
      <c r="AD4" s="225"/>
      <c r="AE4" s="225"/>
      <c r="AF4" s="225"/>
      <c r="AG4" s="225"/>
      <c r="AH4" s="225"/>
      <c r="AI4" s="225"/>
      <c r="AJ4" s="226"/>
    </row>
    <row r="5" spans="1:36" ht="30" customHeight="1" x14ac:dyDescent="0.3">
      <c r="A5" s="141"/>
      <c r="B5" s="222"/>
      <c r="C5" s="222"/>
      <c r="D5" s="222"/>
      <c r="E5" s="222"/>
      <c r="F5" s="222"/>
      <c r="G5" s="222"/>
      <c r="H5" s="223" t="s">
        <v>6</v>
      </c>
      <c r="I5" s="223"/>
      <c r="J5" s="223"/>
      <c r="K5" s="223"/>
      <c r="L5" s="122" t="s">
        <v>7</v>
      </c>
      <c r="M5" s="223" t="s">
        <v>8</v>
      </c>
      <c r="N5" s="223"/>
      <c r="O5" s="37"/>
      <c r="P5" s="223" t="s">
        <v>9</v>
      </c>
      <c r="Q5" s="223"/>
      <c r="R5" s="222"/>
      <c r="S5" s="222"/>
      <c r="T5" s="222"/>
      <c r="U5" s="222"/>
      <c r="V5" s="222"/>
      <c r="W5" s="227"/>
      <c r="X5" s="228"/>
      <c r="Y5" s="228"/>
      <c r="Z5" s="228"/>
      <c r="AA5" s="228"/>
      <c r="AB5" s="229"/>
      <c r="AC5" s="227"/>
      <c r="AD5" s="228"/>
      <c r="AE5" s="228"/>
      <c r="AF5" s="228"/>
      <c r="AG5" s="228"/>
      <c r="AH5" s="228"/>
      <c r="AI5" s="228"/>
      <c r="AJ5" s="229"/>
    </row>
    <row r="6" spans="1:36" s="38" customFormat="1" ht="96.75" customHeight="1" x14ac:dyDescent="0.3">
      <c r="A6" s="141"/>
      <c r="B6" s="122" t="s">
        <v>10</v>
      </c>
      <c r="C6" s="122" t="s">
        <v>11</v>
      </c>
      <c r="D6" s="122" t="s">
        <v>12</v>
      </c>
      <c r="E6" s="122" t="s">
        <v>13</v>
      </c>
      <c r="F6" s="122" t="s">
        <v>14</v>
      </c>
      <c r="G6" s="122" t="s">
        <v>15</v>
      </c>
      <c r="H6" s="122" t="s">
        <v>16</v>
      </c>
      <c r="I6" s="122" t="s">
        <v>17</v>
      </c>
      <c r="J6" s="122" t="s">
        <v>18</v>
      </c>
      <c r="K6" s="122" t="s">
        <v>19</v>
      </c>
      <c r="L6" s="122" t="s">
        <v>20</v>
      </c>
      <c r="M6" s="122" t="s">
        <v>16</v>
      </c>
      <c r="N6" s="122" t="s">
        <v>17</v>
      </c>
      <c r="O6" s="122" t="s">
        <v>21</v>
      </c>
      <c r="P6" s="122" t="s">
        <v>22</v>
      </c>
      <c r="Q6" s="122" t="s">
        <v>23</v>
      </c>
      <c r="R6" s="122" t="s">
        <v>24</v>
      </c>
      <c r="S6" s="122" t="s">
        <v>25</v>
      </c>
      <c r="T6" s="122" t="s">
        <v>26</v>
      </c>
      <c r="U6" s="122" t="s">
        <v>27</v>
      </c>
      <c r="V6" s="122" t="s">
        <v>28</v>
      </c>
      <c r="W6" s="122" t="s">
        <v>29</v>
      </c>
      <c r="X6" s="122" t="s">
        <v>30</v>
      </c>
      <c r="Y6" s="122" t="s">
        <v>31</v>
      </c>
      <c r="Z6" s="122" t="s">
        <v>32</v>
      </c>
      <c r="AA6" s="122" t="s">
        <v>33</v>
      </c>
      <c r="AB6" s="122" t="s">
        <v>34</v>
      </c>
      <c r="AC6" s="122" t="s">
        <v>35</v>
      </c>
      <c r="AD6" s="122" t="s">
        <v>36</v>
      </c>
      <c r="AE6" s="122" t="s">
        <v>37</v>
      </c>
      <c r="AF6" s="122" t="s">
        <v>32</v>
      </c>
      <c r="AG6" s="122" t="s">
        <v>33</v>
      </c>
      <c r="AH6" s="122" t="s">
        <v>34</v>
      </c>
      <c r="AI6" s="122" t="s">
        <v>38</v>
      </c>
      <c r="AJ6" s="122" t="s">
        <v>39</v>
      </c>
    </row>
    <row r="7" spans="1:36" ht="82.5" customHeight="1" x14ac:dyDescent="0.3">
      <c r="B7" s="189">
        <v>1</v>
      </c>
      <c r="C7" s="233" t="s">
        <v>340</v>
      </c>
      <c r="D7" s="211" t="s">
        <v>341</v>
      </c>
      <c r="E7" s="186" t="s">
        <v>342</v>
      </c>
      <c r="F7" s="186" t="s">
        <v>343</v>
      </c>
      <c r="G7" s="186" t="s">
        <v>344</v>
      </c>
      <c r="H7" s="189">
        <v>3</v>
      </c>
      <c r="I7" s="189">
        <v>4</v>
      </c>
      <c r="J7" s="123">
        <v>12</v>
      </c>
      <c r="K7" s="192" t="s">
        <v>46</v>
      </c>
      <c r="L7" s="240" t="s">
        <v>243</v>
      </c>
      <c r="M7" s="189">
        <v>1</v>
      </c>
      <c r="N7" s="189">
        <v>3</v>
      </c>
      <c r="O7" s="123">
        <v>2</v>
      </c>
      <c r="P7" s="244" t="s">
        <v>168</v>
      </c>
      <c r="Q7" s="123" t="s">
        <v>40</v>
      </c>
      <c r="R7" s="128" t="s">
        <v>244</v>
      </c>
      <c r="S7" s="43" t="s">
        <v>245</v>
      </c>
      <c r="T7" s="44">
        <v>43990</v>
      </c>
      <c r="U7" s="45">
        <v>44074</v>
      </c>
      <c r="V7" s="44" t="s">
        <v>246</v>
      </c>
      <c r="W7" s="46"/>
      <c r="X7" s="46"/>
      <c r="Y7" s="46"/>
      <c r="Z7" s="46"/>
      <c r="AA7" s="46"/>
      <c r="AB7" s="46"/>
      <c r="AC7" s="46"/>
      <c r="AD7" s="46"/>
      <c r="AE7" s="46"/>
      <c r="AF7" s="46"/>
      <c r="AG7" s="46"/>
      <c r="AH7" s="46"/>
      <c r="AI7" s="46"/>
      <c r="AJ7" s="46"/>
    </row>
    <row r="8" spans="1:36" ht="82.5" customHeight="1" x14ac:dyDescent="0.3">
      <c r="B8" s="190"/>
      <c r="C8" s="234"/>
      <c r="D8" s="212"/>
      <c r="E8" s="187"/>
      <c r="F8" s="187"/>
      <c r="G8" s="187"/>
      <c r="H8" s="190"/>
      <c r="I8" s="190"/>
      <c r="J8" s="123">
        <v>0</v>
      </c>
      <c r="K8" s="193"/>
      <c r="L8" s="241"/>
      <c r="M8" s="190"/>
      <c r="N8" s="190"/>
      <c r="O8" s="123">
        <v>0</v>
      </c>
      <c r="P8" s="245"/>
      <c r="Q8" s="123" t="s">
        <v>247</v>
      </c>
      <c r="R8" s="128"/>
      <c r="S8" s="43"/>
      <c r="T8" s="44"/>
      <c r="U8" s="45"/>
      <c r="V8" s="44"/>
      <c r="W8" s="46"/>
      <c r="X8" s="46"/>
      <c r="Y8" s="46"/>
      <c r="Z8" s="46"/>
      <c r="AA8" s="46"/>
      <c r="AB8" s="46"/>
      <c r="AC8" s="46"/>
      <c r="AD8" s="46"/>
      <c r="AE8" s="46"/>
      <c r="AF8" s="46"/>
      <c r="AG8" s="46"/>
      <c r="AH8" s="46"/>
      <c r="AI8" s="46"/>
      <c r="AJ8" s="46"/>
    </row>
    <row r="9" spans="1:36" ht="82.5" customHeight="1" x14ac:dyDescent="0.3">
      <c r="B9" s="191"/>
      <c r="C9" s="243"/>
      <c r="D9" s="213"/>
      <c r="E9" s="188"/>
      <c r="F9" s="188"/>
      <c r="G9" s="188"/>
      <c r="H9" s="191"/>
      <c r="I9" s="191"/>
      <c r="J9" s="123"/>
      <c r="K9" s="194"/>
      <c r="L9" s="242"/>
      <c r="M9" s="191"/>
      <c r="N9" s="191"/>
      <c r="O9" s="123"/>
      <c r="P9" s="246"/>
      <c r="Q9" s="123" t="s">
        <v>247</v>
      </c>
      <c r="R9" s="128" t="s">
        <v>248</v>
      </c>
      <c r="S9" s="67" t="s">
        <v>249</v>
      </c>
      <c r="T9" s="78">
        <v>43862</v>
      </c>
      <c r="U9" s="78">
        <v>44166</v>
      </c>
      <c r="V9" s="44" t="s">
        <v>246</v>
      </c>
      <c r="W9" s="46"/>
      <c r="X9" s="46"/>
      <c r="Y9" s="46"/>
      <c r="Z9" s="46"/>
      <c r="AA9" s="46"/>
      <c r="AB9" s="46"/>
      <c r="AC9" s="46"/>
      <c r="AD9" s="46"/>
      <c r="AE9" s="46"/>
      <c r="AF9" s="46"/>
      <c r="AG9" s="46"/>
      <c r="AH9" s="46"/>
      <c r="AI9" s="46"/>
      <c r="AJ9" s="46"/>
    </row>
    <row r="10" spans="1:36" ht="82.5" customHeight="1" x14ac:dyDescent="0.3">
      <c r="B10" s="189">
        <v>2</v>
      </c>
      <c r="C10" s="211" t="s">
        <v>340</v>
      </c>
      <c r="D10" s="211" t="s">
        <v>341</v>
      </c>
      <c r="E10" s="240" t="s">
        <v>345</v>
      </c>
      <c r="F10" s="240" t="s">
        <v>346</v>
      </c>
      <c r="G10" s="240" t="s">
        <v>347</v>
      </c>
      <c r="H10" s="189">
        <v>3</v>
      </c>
      <c r="I10" s="189">
        <v>4</v>
      </c>
      <c r="J10" s="123">
        <v>12</v>
      </c>
      <c r="K10" s="192" t="s">
        <v>46</v>
      </c>
      <c r="L10" s="240" t="s">
        <v>250</v>
      </c>
      <c r="M10" s="189">
        <v>2</v>
      </c>
      <c r="N10" s="189">
        <v>3</v>
      </c>
      <c r="O10" s="123">
        <v>6</v>
      </c>
      <c r="P10" s="244" t="s">
        <v>168</v>
      </c>
      <c r="Q10" s="189" t="s">
        <v>40</v>
      </c>
      <c r="R10" s="128" t="s">
        <v>78</v>
      </c>
      <c r="S10" s="47" t="s">
        <v>251</v>
      </c>
      <c r="T10" s="48">
        <v>43831</v>
      </c>
      <c r="U10" s="48">
        <v>44196</v>
      </c>
      <c r="V10" s="44" t="s">
        <v>252</v>
      </c>
      <c r="W10" s="46"/>
      <c r="X10" s="46"/>
      <c r="Y10" s="46"/>
      <c r="Z10" s="46"/>
      <c r="AA10" s="46"/>
      <c r="AB10" s="46"/>
      <c r="AC10" s="46"/>
      <c r="AD10" s="46"/>
      <c r="AE10" s="46"/>
      <c r="AF10" s="46"/>
      <c r="AG10" s="46"/>
      <c r="AH10" s="46"/>
      <c r="AI10" s="46"/>
      <c r="AJ10" s="46"/>
    </row>
    <row r="11" spans="1:36" ht="82.5" customHeight="1" x14ac:dyDescent="0.3">
      <c r="B11" s="190"/>
      <c r="C11" s="212"/>
      <c r="D11" s="212"/>
      <c r="E11" s="241"/>
      <c r="F11" s="241"/>
      <c r="G11" s="241"/>
      <c r="H11" s="190"/>
      <c r="I11" s="190"/>
      <c r="J11" s="123"/>
      <c r="K11" s="193"/>
      <c r="L11" s="241"/>
      <c r="M11" s="190"/>
      <c r="N11" s="190"/>
      <c r="O11" s="123"/>
      <c r="P11" s="245"/>
      <c r="Q11" s="190"/>
      <c r="R11" s="128" t="s">
        <v>253</v>
      </c>
      <c r="S11" s="47" t="s">
        <v>79</v>
      </c>
      <c r="T11" s="48">
        <v>43831</v>
      </c>
      <c r="U11" s="48">
        <v>44196</v>
      </c>
      <c r="V11" s="44" t="s">
        <v>252</v>
      </c>
      <c r="W11" s="46"/>
      <c r="X11" s="46"/>
      <c r="Y11" s="46"/>
      <c r="Z11" s="46"/>
      <c r="AA11" s="46"/>
      <c r="AB11" s="46"/>
      <c r="AC11" s="46"/>
      <c r="AD11" s="46"/>
      <c r="AE11" s="46"/>
      <c r="AF11" s="46"/>
      <c r="AG11" s="46"/>
      <c r="AH11" s="46"/>
      <c r="AI11" s="46"/>
      <c r="AJ11" s="46"/>
    </row>
    <row r="12" spans="1:36" ht="82.5" customHeight="1" x14ac:dyDescent="0.3">
      <c r="B12" s="191"/>
      <c r="C12" s="213"/>
      <c r="D12" s="213"/>
      <c r="E12" s="242"/>
      <c r="F12" s="242"/>
      <c r="G12" s="242"/>
      <c r="H12" s="191"/>
      <c r="I12" s="191"/>
      <c r="J12" s="123"/>
      <c r="K12" s="194"/>
      <c r="L12" s="242"/>
      <c r="M12" s="191"/>
      <c r="N12" s="191"/>
      <c r="O12" s="123"/>
      <c r="P12" s="246"/>
      <c r="Q12" s="191"/>
      <c r="R12" s="128" t="s">
        <v>254</v>
      </c>
      <c r="S12" s="47" t="s">
        <v>80</v>
      </c>
      <c r="T12" s="48">
        <v>43831</v>
      </c>
      <c r="U12" s="48">
        <v>44196</v>
      </c>
      <c r="V12" s="44" t="s">
        <v>252</v>
      </c>
      <c r="W12" s="46"/>
      <c r="X12" s="46"/>
      <c r="Y12" s="46"/>
      <c r="Z12" s="46"/>
      <c r="AA12" s="46"/>
      <c r="AB12" s="46"/>
      <c r="AC12" s="46"/>
      <c r="AD12" s="46"/>
      <c r="AE12" s="46"/>
      <c r="AF12" s="46"/>
      <c r="AG12" s="46"/>
      <c r="AH12" s="46"/>
      <c r="AI12" s="46"/>
      <c r="AJ12" s="46"/>
    </row>
    <row r="13" spans="1:36" ht="82.5" customHeight="1" x14ac:dyDescent="0.3">
      <c r="B13" s="209">
        <v>3</v>
      </c>
      <c r="C13" s="247" t="s">
        <v>340</v>
      </c>
      <c r="D13" s="247" t="s">
        <v>341</v>
      </c>
      <c r="E13" s="248" t="s">
        <v>348</v>
      </c>
      <c r="F13" s="248" t="s">
        <v>349</v>
      </c>
      <c r="G13" s="248" t="s">
        <v>350</v>
      </c>
      <c r="H13" s="209">
        <v>3</v>
      </c>
      <c r="I13" s="209">
        <v>4</v>
      </c>
      <c r="J13" s="123">
        <v>12</v>
      </c>
      <c r="K13" s="249" t="s">
        <v>46</v>
      </c>
      <c r="L13" s="248" t="s">
        <v>255</v>
      </c>
      <c r="M13" s="209">
        <v>2</v>
      </c>
      <c r="N13" s="209">
        <v>3</v>
      </c>
      <c r="O13" s="123">
        <v>6</v>
      </c>
      <c r="P13" s="250" t="s">
        <v>168</v>
      </c>
      <c r="Q13" s="209" t="s">
        <v>40</v>
      </c>
      <c r="R13" s="128" t="s">
        <v>256</v>
      </c>
      <c r="S13" s="47" t="s">
        <v>257</v>
      </c>
      <c r="T13" s="48">
        <v>43831</v>
      </c>
      <c r="U13" s="48">
        <v>44196</v>
      </c>
      <c r="V13" s="44" t="s">
        <v>258</v>
      </c>
      <c r="W13" s="46"/>
      <c r="X13" s="46"/>
      <c r="Y13" s="46"/>
      <c r="Z13" s="46"/>
      <c r="AA13" s="46"/>
      <c r="AB13" s="46"/>
      <c r="AC13" s="46"/>
      <c r="AD13" s="46"/>
      <c r="AE13" s="46"/>
      <c r="AF13" s="46"/>
      <c r="AG13" s="46"/>
      <c r="AH13" s="46"/>
      <c r="AI13" s="46"/>
      <c r="AJ13" s="46"/>
    </row>
    <row r="14" spans="1:36" ht="82.5" customHeight="1" x14ac:dyDescent="0.3">
      <c r="B14" s="209"/>
      <c r="C14" s="247"/>
      <c r="D14" s="247"/>
      <c r="E14" s="248"/>
      <c r="F14" s="248"/>
      <c r="G14" s="248"/>
      <c r="H14" s="209"/>
      <c r="I14" s="209"/>
      <c r="J14" s="46"/>
      <c r="K14" s="249"/>
      <c r="L14" s="248"/>
      <c r="M14" s="209"/>
      <c r="N14" s="209"/>
      <c r="O14" s="46"/>
      <c r="P14" s="250"/>
      <c r="Q14" s="209"/>
      <c r="R14" s="128" t="s">
        <v>259</v>
      </c>
      <c r="S14" s="47" t="s">
        <v>257</v>
      </c>
      <c r="T14" s="48">
        <v>43831</v>
      </c>
      <c r="U14" s="48">
        <v>44196</v>
      </c>
      <c r="V14" s="44" t="s">
        <v>258</v>
      </c>
      <c r="W14" s="46"/>
      <c r="X14" s="46"/>
      <c r="Y14" s="46"/>
      <c r="Z14" s="46"/>
      <c r="AA14" s="46"/>
      <c r="AB14" s="46"/>
      <c r="AC14" s="46"/>
      <c r="AD14" s="46"/>
      <c r="AE14" s="46"/>
      <c r="AF14" s="46"/>
      <c r="AG14" s="46"/>
      <c r="AH14" s="46"/>
      <c r="AI14" s="46"/>
      <c r="AJ14" s="46"/>
    </row>
  </sheetData>
  <mergeCells count="53">
    <mergeCell ref="Q13:Q14"/>
    <mergeCell ref="I13:I14"/>
    <mergeCell ref="K13:K14"/>
    <mergeCell ref="L13:L14"/>
    <mergeCell ref="M13:M14"/>
    <mergeCell ref="N13:N14"/>
    <mergeCell ref="P13:P14"/>
    <mergeCell ref="N10:N12"/>
    <mergeCell ref="P10:P12"/>
    <mergeCell ref="Q10:Q12"/>
    <mergeCell ref="B13:B14"/>
    <mergeCell ref="C13:C14"/>
    <mergeCell ref="D13:D14"/>
    <mergeCell ref="E13:E14"/>
    <mergeCell ref="F13:F14"/>
    <mergeCell ref="G13:G14"/>
    <mergeCell ref="H13:H14"/>
    <mergeCell ref="G10:G12"/>
    <mergeCell ref="H10:H12"/>
    <mergeCell ref="I10:I12"/>
    <mergeCell ref="K10:K12"/>
    <mergeCell ref="L10:L12"/>
    <mergeCell ref="M10:M12"/>
    <mergeCell ref="K7:K9"/>
    <mergeCell ref="L7:L9"/>
    <mergeCell ref="M7:M9"/>
    <mergeCell ref="N7:N9"/>
    <mergeCell ref="P7:P9"/>
    <mergeCell ref="G7:G9"/>
    <mergeCell ref="H7:H9"/>
    <mergeCell ref="I7:I9"/>
    <mergeCell ref="B10:B12"/>
    <mergeCell ref="C10:C12"/>
    <mergeCell ref="D10:D12"/>
    <mergeCell ref="E10:E12"/>
    <mergeCell ref="F10:F12"/>
    <mergeCell ref="B7:B9"/>
    <mergeCell ref="C7:C9"/>
    <mergeCell ref="D7:D9"/>
    <mergeCell ref="E7:E9"/>
    <mergeCell ref="F7:F9"/>
    <mergeCell ref="B1:AE2"/>
    <mergeCell ref="AH1:AJ2"/>
    <mergeCell ref="B3:D3"/>
    <mergeCell ref="B4:G5"/>
    <mergeCell ref="H4:K4"/>
    <mergeCell ref="M4:Q4"/>
    <mergeCell ref="R4:V5"/>
    <mergeCell ref="W4:AB5"/>
    <mergeCell ref="AC4:AJ5"/>
    <mergeCell ref="H5:K5"/>
    <mergeCell ref="M5:N5"/>
    <mergeCell ref="P5:Q5"/>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A8792E99-E6DE-454D-9662-A3FAD01BBFBA}">
            <xm:f>NOT(ISERROR(SEARCH('[Mapa de Riesgos Corrupcion Administracion de Bienes_Dic 18.xlsx]Clasificación '!#REF!,K7)))</xm:f>
            <xm:f>'[Mapa de Riesgos Corrupcion Administracion de Bienes_Dic 18.xlsx]Clasificación '!#REF!</xm:f>
            <x14:dxf>
              <fill>
                <patternFill>
                  <bgColor rgb="FFFF0000"/>
                </patternFill>
              </fill>
            </x14:dxf>
          </x14:cfRule>
          <x14:cfRule type="containsText" priority="14" operator="containsText" id="{1C5D96DA-967A-4ED5-A063-1B18AC2865E5}">
            <xm:f>NOT(ISERROR(SEARCH('[Mapa de Riesgos Corrupcion Administracion de Bienes_Dic 18.xlsx]Clasificación '!#REF!,K7)))</xm:f>
            <xm:f>'[Mapa de Riesgos Corrupcion Administracion de Bienes_Dic 18.xlsx]Clasificación '!#REF!</xm:f>
            <x14:dxf>
              <fill>
                <patternFill>
                  <bgColor rgb="FFFFC000"/>
                </patternFill>
              </fill>
            </x14:dxf>
          </x14:cfRule>
          <x14:cfRule type="containsText" priority="15" operator="containsText" id="{BE875E97-4B68-4F87-A838-63AA91EF2EA8}">
            <xm:f>NOT(ISERROR(SEARCH('[Mapa de Riesgos Corrupcion Administracion de Bienes_Dic 18.xlsx]Clasificación '!#REF!,K7)))</xm:f>
            <xm:f>'[Mapa de Riesgos Corrupcion Administracion de Bienes_Dic 18.xlsx]Clasificación '!#REF!</xm:f>
            <x14:dxf>
              <fill>
                <patternFill>
                  <bgColor rgb="FFFFFF00"/>
                </patternFill>
              </fill>
            </x14:dxf>
          </x14:cfRule>
          <x14:cfRule type="containsText" priority="16" operator="containsText" id="{E6BB5337-14E9-4D73-8BCF-E16F1ED4712A}">
            <xm:f>NOT(ISERROR(SEARCH('[Mapa de Riesgos Corrupcion Administracion de Bienes_Dic 18.xlsx]Clasificación '!#REF!,K7)))</xm:f>
            <xm:f>'[Mapa de Riesgos Corrupcion Administracion de Bienes_Dic 18.xlsx]Clasificación '!#REF!</xm:f>
            <x14:dxf>
              <fill>
                <patternFill>
                  <bgColor rgb="FF00B050"/>
                </patternFill>
              </fill>
            </x14:dxf>
          </x14:cfRule>
          <xm:sqref>K7</xm:sqref>
        </x14:conditionalFormatting>
        <x14:conditionalFormatting xmlns:xm="http://schemas.microsoft.com/office/excel/2006/main">
          <x14:cfRule type="containsText" priority="9" operator="containsText" id="{7C21A5FA-8D36-4441-BCAC-B18E65FAE3BA}">
            <xm:f>NOT(ISERROR(SEARCH('[Mapa de Riesgos Corrupcion Administracion de Bienes_Dic 18.xlsx]Clasificación '!#REF!,P7)))</xm:f>
            <xm:f>'[Mapa de Riesgos Corrupcion Administracion de Bienes_Dic 18.xlsx]Clasificación '!#REF!</xm:f>
            <x14:dxf>
              <fill>
                <patternFill>
                  <bgColor rgb="FFFF0000"/>
                </patternFill>
              </fill>
            </x14:dxf>
          </x14:cfRule>
          <x14:cfRule type="containsText" priority="10" operator="containsText" id="{629E4450-536D-4989-9333-AF446D5264D2}">
            <xm:f>NOT(ISERROR(SEARCH('[Mapa de Riesgos Corrupcion Administracion de Bienes_Dic 18.xlsx]Clasificación '!#REF!,P7)))</xm:f>
            <xm:f>'[Mapa de Riesgos Corrupcion Administracion de Bienes_Dic 18.xlsx]Clasificación '!#REF!</xm:f>
            <x14:dxf>
              <fill>
                <patternFill>
                  <bgColor rgb="FFFFC000"/>
                </patternFill>
              </fill>
            </x14:dxf>
          </x14:cfRule>
          <x14:cfRule type="containsText" priority="11" operator="containsText" id="{75C5D23D-F0F9-46F7-891E-26A5A434D74D}">
            <xm:f>NOT(ISERROR(SEARCH('[Mapa de Riesgos Corrupcion Administracion de Bienes_Dic 18.xlsx]Clasificación '!#REF!,P7)))</xm:f>
            <xm:f>'[Mapa de Riesgos Corrupcion Administracion de Bienes_Dic 18.xlsx]Clasificación '!#REF!</xm:f>
            <x14:dxf>
              <fill>
                <patternFill>
                  <bgColor rgb="FFFFFF00"/>
                </patternFill>
              </fill>
            </x14:dxf>
          </x14:cfRule>
          <x14:cfRule type="containsText" priority="12" operator="containsText" id="{08826098-6FFA-49AD-99E7-9005B992117D}">
            <xm:f>NOT(ISERROR(SEARCH('[Mapa de Riesgos Corrupcion Administracion de Bienes_Dic 18.xlsx]Clasificación '!#REF!,P7)))</xm:f>
            <xm:f>'[Mapa de Riesgos Corrupcion Administracion de Bienes_Dic 18.xlsx]Clasificación '!#REF!</xm:f>
            <x14:dxf>
              <fill>
                <patternFill>
                  <bgColor rgb="FF00B050"/>
                </patternFill>
              </fill>
            </x14:dxf>
          </x14:cfRule>
          <xm:sqref>P7</xm:sqref>
        </x14:conditionalFormatting>
        <x14:conditionalFormatting xmlns:xm="http://schemas.microsoft.com/office/excel/2006/main">
          <x14:cfRule type="containsText" priority="5" operator="containsText" id="{EBC0A2C8-E0A4-4DFC-B059-AB78B3D73C04}">
            <xm:f>NOT(ISERROR(SEARCH('[Mapa de Riesgos Corrupcion Administracion de Bienes_Dic 18.xlsx]Clasificación '!#REF!,P10)))</xm:f>
            <xm:f>'[Mapa de Riesgos Corrupcion Administracion de Bienes_Dic 18.xlsx]Clasificación '!#REF!</xm:f>
            <x14:dxf>
              <fill>
                <patternFill>
                  <bgColor rgb="FFFF0000"/>
                </patternFill>
              </fill>
            </x14:dxf>
          </x14:cfRule>
          <x14:cfRule type="containsText" priority="6" operator="containsText" id="{C93753C1-8779-4991-9D1E-6E7EA2E163EB}">
            <xm:f>NOT(ISERROR(SEARCH('[Mapa de Riesgos Corrupcion Administracion de Bienes_Dic 18.xlsx]Clasificación '!#REF!,P10)))</xm:f>
            <xm:f>'[Mapa de Riesgos Corrupcion Administracion de Bienes_Dic 18.xlsx]Clasificación '!#REF!</xm:f>
            <x14:dxf>
              <fill>
                <patternFill>
                  <bgColor rgb="FFFFC000"/>
                </patternFill>
              </fill>
            </x14:dxf>
          </x14:cfRule>
          <x14:cfRule type="containsText" priority="7" operator="containsText" id="{BE20010E-B3F3-44F3-A5F6-EC2D726C562D}">
            <xm:f>NOT(ISERROR(SEARCH('[Mapa de Riesgos Corrupcion Administracion de Bienes_Dic 18.xlsx]Clasificación '!#REF!,P10)))</xm:f>
            <xm:f>'[Mapa de Riesgos Corrupcion Administracion de Bienes_Dic 18.xlsx]Clasificación '!#REF!</xm:f>
            <x14:dxf>
              <fill>
                <patternFill>
                  <bgColor rgb="FFFFFF00"/>
                </patternFill>
              </fill>
            </x14:dxf>
          </x14:cfRule>
          <x14:cfRule type="containsText" priority="8" operator="containsText" id="{B4B43F8E-57B3-46F5-99B7-F8C069D37100}">
            <xm:f>NOT(ISERROR(SEARCH('[Mapa de Riesgos Corrupcion Administracion de Bienes_Dic 18.xlsx]Clasificación '!#REF!,P10)))</xm:f>
            <xm:f>'[Mapa de Riesgos Corrupcion Administracion de Bienes_Dic 18.xlsx]Clasificación '!#REF!</xm:f>
            <x14:dxf>
              <fill>
                <patternFill>
                  <bgColor rgb="FF00B050"/>
                </patternFill>
              </fill>
            </x14:dxf>
          </x14:cfRule>
          <xm:sqref>P10 P13</xm:sqref>
        </x14:conditionalFormatting>
        <x14:conditionalFormatting xmlns:xm="http://schemas.microsoft.com/office/excel/2006/main">
          <x14:cfRule type="containsText" priority="1" operator="containsText" id="{F7304B58-938A-4A2A-A7B9-139BCAED028D}">
            <xm:f>NOT(ISERROR(SEARCH('[Mapa de Riesgos Corrupcion Administracion de Bienes_Dic 18.xlsx]Clasificación '!#REF!,K10)))</xm:f>
            <xm:f>'[Mapa de Riesgos Corrupcion Administracion de Bienes_Dic 18.xlsx]Clasificación '!#REF!</xm:f>
            <x14:dxf>
              <fill>
                <patternFill>
                  <bgColor rgb="FFFF0000"/>
                </patternFill>
              </fill>
            </x14:dxf>
          </x14:cfRule>
          <x14:cfRule type="containsText" priority="2" operator="containsText" id="{F451DFE8-9379-46C4-907A-DBDB60F4953C}">
            <xm:f>NOT(ISERROR(SEARCH('[Mapa de Riesgos Corrupcion Administracion de Bienes_Dic 18.xlsx]Clasificación '!#REF!,K10)))</xm:f>
            <xm:f>'[Mapa de Riesgos Corrupcion Administracion de Bienes_Dic 18.xlsx]Clasificación '!#REF!</xm:f>
            <x14:dxf>
              <fill>
                <patternFill>
                  <bgColor rgb="FFFFC000"/>
                </patternFill>
              </fill>
            </x14:dxf>
          </x14:cfRule>
          <x14:cfRule type="containsText" priority="3" operator="containsText" id="{9E899F88-1400-4952-8593-6629A20A54E5}">
            <xm:f>NOT(ISERROR(SEARCH('[Mapa de Riesgos Corrupcion Administracion de Bienes_Dic 18.xlsx]Clasificación '!#REF!,K10)))</xm:f>
            <xm:f>'[Mapa de Riesgos Corrupcion Administracion de Bienes_Dic 18.xlsx]Clasificación '!#REF!</xm:f>
            <x14:dxf>
              <fill>
                <patternFill>
                  <bgColor rgb="FFFFFF00"/>
                </patternFill>
              </fill>
            </x14:dxf>
          </x14:cfRule>
          <x14:cfRule type="containsText" priority="4" operator="containsText" id="{A567EBE0-75B2-41BB-A293-F407616DCC89}">
            <xm:f>NOT(ISERROR(SEARCH('[Mapa de Riesgos Corrupcion Administracion de Bienes_Dic 18.xlsx]Clasificación '!#REF!,K10)))</xm:f>
            <xm:f>'[Mapa de Riesgos Corrupcion Administracion de Bienes_Dic 18.xlsx]Clasificación '!#REF!</xm:f>
            <x14:dxf>
              <fill>
                <patternFill>
                  <bgColor rgb="FF00B050"/>
                </patternFill>
              </fill>
            </x14:dxf>
          </x14:cfRule>
          <xm:sqref>K10 K13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[6]Hoja1!#REF!</xm:f>
          </x14:formula1>
          <xm:sqref>Y7:Y9 AE7:AE9</xm:sqref>
        </x14:dataValidation>
        <x14:dataValidation type="list" allowBlank="1" showInputMessage="1" showErrorMessage="1">
          <x14:formula1>
            <xm:f>[6]Hoja1!#REF!</xm:f>
          </x14:formula1>
          <xm:sqref>Z7:Z9 AF7:AF9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4"/>
  <sheetViews>
    <sheetView view="pageBreakPreview" topLeftCell="A11" zoomScale="69" zoomScaleNormal="78" zoomScaleSheetLayoutView="69" workbookViewId="0">
      <selection activeCell="G11" sqref="G11:G12"/>
    </sheetView>
  </sheetViews>
  <sheetFormatPr baseColWidth="10" defaultColWidth="11.42578125" defaultRowHeight="16.5" x14ac:dyDescent="0.3"/>
  <cols>
    <col min="1" max="1" width="3.140625" style="1" customWidth="1"/>
    <col min="2" max="2" width="6.7109375" style="1" customWidth="1"/>
    <col min="3" max="3" width="20.7109375" style="1" customWidth="1"/>
    <col min="4" max="4" width="20.42578125" style="1" customWidth="1"/>
    <col min="5" max="5" width="24.140625" style="1" customWidth="1"/>
    <col min="6" max="6" width="22.7109375" style="1" customWidth="1"/>
    <col min="7" max="7" width="33.140625" style="1" customWidth="1"/>
    <col min="8" max="8" width="16"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2" width="15.85546875" style="1" customWidth="1"/>
    <col min="23" max="23" width="67.85546875" style="1" customWidth="1"/>
    <col min="24" max="24" width="64.855468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258" t="s">
        <v>137</v>
      </c>
      <c r="C1" s="258"/>
      <c r="D1" s="258"/>
      <c r="E1" s="258"/>
      <c r="F1" s="258"/>
      <c r="G1" s="258"/>
      <c r="H1" s="258"/>
      <c r="I1" s="258"/>
      <c r="J1" s="258"/>
      <c r="K1" s="258"/>
      <c r="L1" s="258"/>
      <c r="M1" s="258"/>
      <c r="N1" s="258"/>
      <c r="O1" s="258"/>
      <c r="P1" s="258"/>
      <c r="Q1" s="258"/>
      <c r="R1" s="153"/>
      <c r="S1" s="153"/>
      <c r="T1" s="153"/>
      <c r="U1" s="153"/>
      <c r="V1" s="153"/>
      <c r="W1" s="153"/>
      <c r="X1" s="153"/>
      <c r="Y1" s="153"/>
      <c r="Z1" s="153"/>
      <c r="AA1" s="153"/>
      <c r="AB1" s="153"/>
      <c r="AC1" s="153"/>
      <c r="AD1" s="153"/>
      <c r="AE1" s="154"/>
      <c r="AF1" s="57"/>
      <c r="AG1" s="57"/>
      <c r="AH1" s="216"/>
      <c r="AI1" s="217"/>
      <c r="AJ1" s="218"/>
    </row>
    <row r="2" spans="1:36" ht="42.75" customHeight="1" x14ac:dyDescent="0.3">
      <c r="B2" s="259"/>
      <c r="C2" s="259"/>
      <c r="D2" s="259"/>
      <c r="E2" s="259"/>
      <c r="F2" s="259"/>
      <c r="G2" s="259"/>
      <c r="H2" s="259"/>
      <c r="I2" s="259"/>
      <c r="J2" s="259"/>
      <c r="K2" s="259"/>
      <c r="L2" s="259"/>
      <c r="M2" s="259"/>
      <c r="N2" s="259"/>
      <c r="O2" s="259"/>
      <c r="P2" s="259"/>
      <c r="Q2" s="259"/>
      <c r="R2" s="153"/>
      <c r="S2" s="153"/>
      <c r="T2" s="153"/>
      <c r="U2" s="153"/>
      <c r="V2" s="153"/>
      <c r="W2" s="153"/>
      <c r="X2" s="153"/>
      <c r="Y2" s="153"/>
      <c r="Z2" s="153"/>
      <c r="AA2" s="153"/>
      <c r="AB2" s="153"/>
      <c r="AC2" s="153"/>
      <c r="AD2" s="153"/>
      <c r="AE2" s="154"/>
      <c r="AF2" s="58"/>
      <c r="AG2" s="58"/>
      <c r="AH2" s="219"/>
      <c r="AI2" s="220"/>
      <c r="AJ2" s="221"/>
    </row>
    <row r="3" spans="1:36" ht="33.75" customHeight="1" x14ac:dyDescent="0.3">
      <c r="B3" s="222" t="s">
        <v>0</v>
      </c>
      <c r="C3" s="222"/>
      <c r="D3" s="222"/>
      <c r="E3" s="222"/>
      <c r="F3" s="222"/>
      <c r="G3" s="222"/>
      <c r="H3" s="223" t="s">
        <v>1</v>
      </c>
      <c r="I3" s="223"/>
      <c r="J3" s="223"/>
      <c r="K3" s="223"/>
      <c r="L3" s="122" t="s">
        <v>77</v>
      </c>
      <c r="M3" s="222" t="s">
        <v>2</v>
      </c>
      <c r="N3" s="222"/>
      <c r="O3" s="222"/>
      <c r="P3" s="222"/>
      <c r="Q3" s="222"/>
      <c r="R3" s="222" t="s">
        <v>3</v>
      </c>
      <c r="S3" s="222"/>
      <c r="T3" s="222"/>
      <c r="U3" s="222"/>
      <c r="V3" s="222"/>
      <c r="W3" s="224" t="s">
        <v>4</v>
      </c>
      <c r="X3" s="225"/>
      <c r="Y3" s="225"/>
      <c r="Z3" s="225"/>
      <c r="AA3" s="225"/>
      <c r="AB3" s="226"/>
      <c r="AC3" s="224" t="s">
        <v>5</v>
      </c>
      <c r="AD3" s="225"/>
      <c r="AE3" s="225"/>
      <c r="AF3" s="225"/>
      <c r="AG3" s="225"/>
      <c r="AH3" s="225"/>
      <c r="AI3" s="225"/>
      <c r="AJ3" s="226"/>
    </row>
    <row r="4" spans="1:36" ht="30" customHeight="1" x14ac:dyDescent="0.3">
      <c r="A4" s="141"/>
      <c r="B4" s="222"/>
      <c r="C4" s="222"/>
      <c r="D4" s="222"/>
      <c r="E4" s="222"/>
      <c r="F4" s="222"/>
      <c r="G4" s="222"/>
      <c r="H4" s="223" t="s">
        <v>6</v>
      </c>
      <c r="I4" s="223"/>
      <c r="J4" s="223"/>
      <c r="K4" s="223"/>
      <c r="L4" s="122" t="s">
        <v>7</v>
      </c>
      <c r="M4" s="223" t="s">
        <v>8</v>
      </c>
      <c r="N4" s="223"/>
      <c r="O4" s="37"/>
      <c r="P4" s="223" t="s">
        <v>9</v>
      </c>
      <c r="Q4" s="223"/>
      <c r="R4" s="222"/>
      <c r="S4" s="222"/>
      <c r="T4" s="222"/>
      <c r="U4" s="222"/>
      <c r="V4" s="222"/>
      <c r="W4" s="227"/>
      <c r="X4" s="228"/>
      <c r="Y4" s="228"/>
      <c r="Z4" s="228"/>
      <c r="AA4" s="228"/>
      <c r="AB4" s="229"/>
      <c r="AC4" s="227"/>
      <c r="AD4" s="228"/>
      <c r="AE4" s="228"/>
      <c r="AF4" s="228"/>
      <c r="AG4" s="228"/>
      <c r="AH4" s="228"/>
      <c r="AI4" s="228"/>
      <c r="AJ4" s="229"/>
    </row>
    <row r="5" spans="1:36" s="38" customFormat="1" ht="96.75" customHeight="1" x14ac:dyDescent="0.3">
      <c r="A5" s="141"/>
      <c r="B5" s="122" t="s">
        <v>10</v>
      </c>
      <c r="C5" s="122" t="s">
        <v>11</v>
      </c>
      <c r="D5" s="122" t="s">
        <v>12</v>
      </c>
      <c r="E5" s="122" t="s">
        <v>13</v>
      </c>
      <c r="F5" s="122" t="s">
        <v>14</v>
      </c>
      <c r="G5" s="122" t="s">
        <v>15</v>
      </c>
      <c r="H5" s="122" t="s">
        <v>16</v>
      </c>
      <c r="I5" s="122" t="s">
        <v>17</v>
      </c>
      <c r="J5" s="122" t="s">
        <v>260</v>
      </c>
      <c r="K5" s="122" t="s">
        <v>19</v>
      </c>
      <c r="L5" s="122" t="s">
        <v>20</v>
      </c>
      <c r="M5" s="122" t="s">
        <v>16</v>
      </c>
      <c r="N5" s="122" t="s">
        <v>17</v>
      </c>
      <c r="O5" s="122" t="s">
        <v>261</v>
      </c>
      <c r="P5" s="122" t="s">
        <v>22</v>
      </c>
      <c r="Q5" s="122" t="s">
        <v>23</v>
      </c>
      <c r="R5" s="122" t="s">
        <v>24</v>
      </c>
      <c r="S5" s="122" t="s">
        <v>25</v>
      </c>
      <c r="T5" s="122" t="s">
        <v>26</v>
      </c>
      <c r="U5" s="122" t="s">
        <v>27</v>
      </c>
      <c r="V5" s="122" t="s">
        <v>28</v>
      </c>
      <c r="W5" s="122" t="s">
        <v>29</v>
      </c>
      <c r="X5" s="122" t="s">
        <v>30</v>
      </c>
      <c r="Y5" s="122" t="s">
        <v>31</v>
      </c>
      <c r="Z5" s="122" t="s">
        <v>32</v>
      </c>
      <c r="AA5" s="122" t="s">
        <v>33</v>
      </c>
      <c r="AB5" s="122" t="s">
        <v>34</v>
      </c>
      <c r="AC5" s="122" t="s">
        <v>35</v>
      </c>
      <c r="AD5" s="122" t="s">
        <v>36</v>
      </c>
      <c r="AE5" s="122" t="s">
        <v>37</v>
      </c>
      <c r="AF5" s="122" t="s">
        <v>32</v>
      </c>
      <c r="AG5" s="122" t="s">
        <v>33</v>
      </c>
      <c r="AH5" s="122" t="s">
        <v>34</v>
      </c>
      <c r="AI5" s="122" t="s">
        <v>38</v>
      </c>
      <c r="AJ5" s="122" t="s">
        <v>39</v>
      </c>
    </row>
    <row r="6" spans="1:36" ht="186.75" customHeight="1" x14ac:dyDescent="0.3">
      <c r="B6" s="189">
        <v>1</v>
      </c>
      <c r="C6" s="233" t="s">
        <v>351</v>
      </c>
      <c r="D6" s="233" t="s">
        <v>352</v>
      </c>
      <c r="E6" s="186" t="s">
        <v>353</v>
      </c>
      <c r="F6" s="186" t="s">
        <v>262</v>
      </c>
      <c r="G6" s="186" t="s">
        <v>354</v>
      </c>
      <c r="H6" s="189">
        <v>4</v>
      </c>
      <c r="I6" s="189">
        <v>4</v>
      </c>
      <c r="J6" s="189">
        <v>16</v>
      </c>
      <c r="K6" s="192" t="s">
        <v>46</v>
      </c>
      <c r="L6" s="240" t="s">
        <v>127</v>
      </c>
      <c r="M6" s="189">
        <v>2</v>
      </c>
      <c r="N6" s="189">
        <v>3</v>
      </c>
      <c r="O6" s="189">
        <v>6</v>
      </c>
      <c r="P6" s="244" t="s">
        <v>44</v>
      </c>
      <c r="Q6" s="189" t="s">
        <v>40</v>
      </c>
      <c r="R6" s="124" t="s">
        <v>263</v>
      </c>
      <c r="S6" s="128" t="s">
        <v>128</v>
      </c>
      <c r="T6" s="44">
        <v>43831</v>
      </c>
      <c r="U6" s="45">
        <v>44196</v>
      </c>
      <c r="V6" s="45" t="s">
        <v>264</v>
      </c>
      <c r="W6" s="211"/>
      <c r="X6" s="142" t="s">
        <v>265</v>
      </c>
      <c r="Y6" s="125" t="s">
        <v>266</v>
      </c>
      <c r="Z6" s="123" t="s">
        <v>267</v>
      </c>
      <c r="AA6" s="125" t="s">
        <v>268</v>
      </c>
      <c r="AB6" s="125" t="s">
        <v>268</v>
      </c>
      <c r="AC6" s="251"/>
      <c r="AD6" s="253"/>
      <c r="AE6" s="143" t="s">
        <v>266</v>
      </c>
      <c r="AF6" s="144" t="s">
        <v>267</v>
      </c>
      <c r="AG6" s="143" t="s">
        <v>268</v>
      </c>
      <c r="AH6" s="143" t="s">
        <v>268</v>
      </c>
      <c r="AI6" s="145"/>
      <c r="AJ6" s="146"/>
    </row>
    <row r="7" spans="1:36" ht="168" customHeight="1" x14ac:dyDescent="0.3">
      <c r="B7" s="191"/>
      <c r="C7" s="243"/>
      <c r="D7" s="243"/>
      <c r="E7" s="188"/>
      <c r="F7" s="188"/>
      <c r="G7" s="188"/>
      <c r="H7" s="191"/>
      <c r="I7" s="191"/>
      <c r="J7" s="191"/>
      <c r="K7" s="194"/>
      <c r="L7" s="242"/>
      <c r="M7" s="191"/>
      <c r="N7" s="191"/>
      <c r="O7" s="191"/>
      <c r="P7" s="246"/>
      <c r="Q7" s="191"/>
      <c r="R7" s="124" t="s">
        <v>269</v>
      </c>
      <c r="S7" s="77" t="s">
        <v>129</v>
      </c>
      <c r="T7" s="44">
        <v>43831</v>
      </c>
      <c r="U7" s="45">
        <v>44196</v>
      </c>
      <c r="V7" s="45" t="s">
        <v>264</v>
      </c>
      <c r="W7" s="213"/>
      <c r="X7" s="147" t="s">
        <v>270</v>
      </c>
      <c r="Y7" s="125" t="s">
        <v>266</v>
      </c>
      <c r="Z7" s="123" t="s">
        <v>267</v>
      </c>
      <c r="AA7" s="125" t="s">
        <v>268</v>
      </c>
      <c r="AB7" s="125" t="s">
        <v>268</v>
      </c>
      <c r="AC7" s="252"/>
      <c r="AD7" s="254"/>
      <c r="AE7" s="143" t="s">
        <v>266</v>
      </c>
      <c r="AF7" s="144" t="s">
        <v>267</v>
      </c>
      <c r="AG7" s="143" t="s">
        <v>268</v>
      </c>
      <c r="AH7" s="143" t="s">
        <v>268</v>
      </c>
      <c r="AI7" s="145"/>
      <c r="AJ7" s="146"/>
    </row>
    <row r="8" spans="1:36" s="82" customFormat="1" ht="165" customHeight="1" x14ac:dyDescent="0.25">
      <c r="B8" s="255">
        <v>2</v>
      </c>
      <c r="C8" s="247" t="s">
        <v>351</v>
      </c>
      <c r="D8" s="247" t="s">
        <v>352</v>
      </c>
      <c r="E8" s="247" t="s">
        <v>355</v>
      </c>
      <c r="F8" s="247" t="s">
        <v>271</v>
      </c>
      <c r="G8" s="247" t="s">
        <v>356</v>
      </c>
      <c r="H8" s="209">
        <v>4</v>
      </c>
      <c r="I8" s="209">
        <v>3</v>
      </c>
      <c r="J8" s="255">
        <v>12</v>
      </c>
      <c r="K8" s="195" t="s">
        <v>164</v>
      </c>
      <c r="L8" s="247" t="s">
        <v>130</v>
      </c>
      <c r="M8" s="209">
        <v>2</v>
      </c>
      <c r="N8" s="209">
        <v>3</v>
      </c>
      <c r="O8" s="209">
        <v>4</v>
      </c>
      <c r="P8" s="244" t="s">
        <v>168</v>
      </c>
      <c r="Q8" s="255" t="s">
        <v>40</v>
      </c>
      <c r="R8" s="128" t="s">
        <v>131</v>
      </c>
      <c r="S8" s="128" t="s">
        <v>132</v>
      </c>
      <c r="T8" s="44">
        <v>43831</v>
      </c>
      <c r="U8" s="45">
        <v>44196</v>
      </c>
      <c r="V8" s="45" t="s">
        <v>264</v>
      </c>
      <c r="W8" s="211" t="s">
        <v>272</v>
      </c>
      <c r="X8" s="147" t="s">
        <v>273</v>
      </c>
      <c r="Y8" s="125" t="s">
        <v>266</v>
      </c>
      <c r="Z8" s="123" t="s">
        <v>267</v>
      </c>
      <c r="AA8" s="125" t="s">
        <v>268</v>
      </c>
      <c r="AB8" s="125" t="s">
        <v>268</v>
      </c>
      <c r="AC8" s="256"/>
      <c r="AD8" s="253"/>
      <c r="AE8" s="143" t="s">
        <v>266</v>
      </c>
      <c r="AF8" s="144" t="s">
        <v>267</v>
      </c>
      <c r="AG8" s="143" t="s">
        <v>268</v>
      </c>
      <c r="AH8" s="143" t="s">
        <v>268</v>
      </c>
      <c r="AI8" s="145"/>
      <c r="AJ8" s="146"/>
    </row>
    <row r="9" spans="1:36" s="82" customFormat="1" ht="165" customHeight="1" x14ac:dyDescent="0.25">
      <c r="B9" s="255"/>
      <c r="C9" s="247"/>
      <c r="D9" s="247"/>
      <c r="E9" s="247"/>
      <c r="F9" s="247"/>
      <c r="G9" s="247"/>
      <c r="H9" s="209"/>
      <c r="I9" s="209"/>
      <c r="J9" s="255"/>
      <c r="K9" s="196"/>
      <c r="L9" s="247"/>
      <c r="M9" s="209"/>
      <c r="N9" s="209"/>
      <c r="O9" s="209"/>
      <c r="P9" s="245"/>
      <c r="Q9" s="255"/>
      <c r="R9" s="128" t="s">
        <v>274</v>
      </c>
      <c r="S9" s="125" t="s">
        <v>133</v>
      </c>
      <c r="T9" s="44">
        <v>43831</v>
      </c>
      <c r="U9" s="45">
        <v>44196</v>
      </c>
      <c r="V9" s="45" t="s">
        <v>264</v>
      </c>
      <c r="W9" s="187"/>
      <c r="X9" s="147" t="s">
        <v>275</v>
      </c>
      <c r="Y9" s="125" t="s">
        <v>266</v>
      </c>
      <c r="Z9" s="123" t="s">
        <v>267</v>
      </c>
      <c r="AA9" s="125" t="s">
        <v>268</v>
      </c>
      <c r="AB9" s="125" t="s">
        <v>268</v>
      </c>
      <c r="AC9" s="257"/>
      <c r="AD9" s="254"/>
      <c r="AE9" s="143" t="s">
        <v>266</v>
      </c>
      <c r="AF9" s="144" t="s">
        <v>267</v>
      </c>
      <c r="AG9" s="143" t="s">
        <v>268</v>
      </c>
      <c r="AH9" s="143" t="s">
        <v>268</v>
      </c>
      <c r="AI9" s="145"/>
      <c r="AJ9" s="146"/>
    </row>
    <row r="10" spans="1:36" s="82" customFormat="1" ht="165" customHeight="1" x14ac:dyDescent="0.2">
      <c r="B10" s="255"/>
      <c r="C10" s="247"/>
      <c r="D10" s="247"/>
      <c r="E10" s="247"/>
      <c r="F10" s="247"/>
      <c r="G10" s="247"/>
      <c r="H10" s="209"/>
      <c r="I10" s="209"/>
      <c r="J10" s="255"/>
      <c r="K10" s="197"/>
      <c r="L10" s="247"/>
      <c r="M10" s="209"/>
      <c r="N10" s="209"/>
      <c r="O10" s="209"/>
      <c r="P10" s="246"/>
      <c r="Q10" s="255"/>
      <c r="R10" s="128"/>
      <c r="S10" s="125"/>
      <c r="T10" s="44"/>
      <c r="U10" s="45"/>
      <c r="V10" s="45"/>
      <c r="W10" s="188"/>
      <c r="X10" s="125" t="s">
        <v>276</v>
      </c>
      <c r="Y10" s="125" t="s">
        <v>266</v>
      </c>
      <c r="Z10" s="125" t="s">
        <v>267</v>
      </c>
      <c r="AA10" s="125" t="s">
        <v>268</v>
      </c>
      <c r="AB10" s="125" t="s">
        <v>268</v>
      </c>
      <c r="AC10" s="148"/>
      <c r="AD10" s="149"/>
      <c r="AE10" s="143" t="s">
        <v>266</v>
      </c>
      <c r="AF10" s="144" t="s">
        <v>267</v>
      </c>
      <c r="AG10" s="143" t="s">
        <v>268</v>
      </c>
      <c r="AH10" s="143" t="s">
        <v>268</v>
      </c>
      <c r="AI10" s="145"/>
      <c r="AJ10" s="146"/>
    </row>
    <row r="11" spans="1:36" s="82" customFormat="1" ht="181.5" customHeight="1" x14ac:dyDescent="0.25">
      <c r="B11" s="255">
        <v>3</v>
      </c>
      <c r="C11" s="247" t="s">
        <v>351</v>
      </c>
      <c r="D11" s="247" t="s">
        <v>352</v>
      </c>
      <c r="E11" s="247" t="s">
        <v>357</v>
      </c>
      <c r="F11" s="247" t="s">
        <v>277</v>
      </c>
      <c r="G11" s="247" t="s">
        <v>358</v>
      </c>
      <c r="H11" s="209">
        <v>4</v>
      </c>
      <c r="I11" s="209">
        <v>4</v>
      </c>
      <c r="J11" s="255">
        <v>16</v>
      </c>
      <c r="K11" s="192" t="s">
        <v>46</v>
      </c>
      <c r="L11" s="247" t="s">
        <v>134</v>
      </c>
      <c r="M11" s="209">
        <v>2</v>
      </c>
      <c r="N11" s="209">
        <v>3</v>
      </c>
      <c r="O11" s="209">
        <v>6</v>
      </c>
      <c r="P11" s="244" t="s">
        <v>44</v>
      </c>
      <c r="Q11" s="255" t="s">
        <v>40</v>
      </c>
      <c r="R11" s="128" t="s">
        <v>135</v>
      </c>
      <c r="S11" s="125" t="s">
        <v>136</v>
      </c>
      <c r="T11" s="44">
        <v>43831</v>
      </c>
      <c r="U11" s="45">
        <v>44196</v>
      </c>
      <c r="V11" s="45" t="s">
        <v>264</v>
      </c>
      <c r="W11" s="211" t="s">
        <v>278</v>
      </c>
      <c r="X11" s="125" t="s">
        <v>279</v>
      </c>
      <c r="Y11" s="125" t="s">
        <v>266</v>
      </c>
      <c r="Z11" s="125" t="s">
        <v>267</v>
      </c>
      <c r="AA11" s="125" t="s">
        <v>268</v>
      </c>
      <c r="AB11" s="125" t="s">
        <v>268</v>
      </c>
      <c r="AC11" s="256"/>
      <c r="AD11" s="253"/>
      <c r="AE11" s="143" t="s">
        <v>266</v>
      </c>
      <c r="AF11" s="144" t="s">
        <v>267</v>
      </c>
      <c r="AG11" s="143" t="s">
        <v>268</v>
      </c>
      <c r="AH11" s="143" t="s">
        <v>268</v>
      </c>
      <c r="AI11" s="145"/>
      <c r="AJ11" s="146"/>
    </row>
    <row r="12" spans="1:36" s="82" customFormat="1" ht="130.5" customHeight="1" x14ac:dyDescent="0.25">
      <c r="B12" s="255"/>
      <c r="C12" s="247"/>
      <c r="D12" s="247"/>
      <c r="E12" s="247"/>
      <c r="F12" s="247"/>
      <c r="G12" s="247"/>
      <c r="H12" s="209"/>
      <c r="I12" s="209"/>
      <c r="J12" s="255"/>
      <c r="K12" s="193"/>
      <c r="L12" s="247"/>
      <c r="M12" s="209"/>
      <c r="N12" s="209"/>
      <c r="O12" s="209"/>
      <c r="P12" s="245"/>
      <c r="Q12" s="255"/>
      <c r="R12" s="126"/>
      <c r="S12" s="125"/>
      <c r="T12" s="44"/>
      <c r="U12" s="45"/>
      <c r="V12" s="45"/>
      <c r="W12" s="213"/>
      <c r="X12" s="125" t="s">
        <v>280</v>
      </c>
      <c r="Y12" s="125" t="s">
        <v>266</v>
      </c>
      <c r="Z12" s="125" t="s">
        <v>267</v>
      </c>
      <c r="AA12" s="125" t="s">
        <v>268</v>
      </c>
      <c r="AB12" s="125" t="s">
        <v>268</v>
      </c>
      <c r="AC12" s="257"/>
      <c r="AD12" s="254"/>
      <c r="AE12" s="143" t="s">
        <v>266</v>
      </c>
      <c r="AF12" s="144" t="s">
        <v>267</v>
      </c>
      <c r="AG12" s="143" t="s">
        <v>268</v>
      </c>
      <c r="AH12" s="143" t="s">
        <v>268</v>
      </c>
      <c r="AI12" s="145"/>
      <c r="AJ12" s="146"/>
    </row>
    <row r="13" spans="1:36" x14ac:dyDescent="0.3">
      <c r="AF13" s="260" t="s">
        <v>281</v>
      </c>
      <c r="AG13" s="260"/>
      <c r="AH13" s="260"/>
      <c r="AI13" s="260"/>
    </row>
    <row r="14" spans="1:36" x14ac:dyDescent="0.3">
      <c r="AF14" s="261"/>
      <c r="AG14" s="261"/>
      <c r="AH14" s="261"/>
      <c r="AI14" s="261"/>
    </row>
  </sheetData>
  <mergeCells count="69">
    <mergeCell ref="Q11:Q12"/>
    <mergeCell ref="W11:W12"/>
    <mergeCell ref="AC11:AC12"/>
    <mergeCell ref="AD11:AD12"/>
    <mergeCell ref="AF13:AI14"/>
    <mergeCell ref="B1:Q2"/>
    <mergeCell ref="K11:K12"/>
    <mergeCell ref="L11:L12"/>
    <mergeCell ref="M11:M12"/>
    <mergeCell ref="N11:N12"/>
    <mergeCell ref="O11:O12"/>
    <mergeCell ref="P11:P12"/>
    <mergeCell ref="H8:H10"/>
    <mergeCell ref="I8:I10"/>
    <mergeCell ref="J8:J10"/>
    <mergeCell ref="K8:K10"/>
    <mergeCell ref="L8:L10"/>
    <mergeCell ref="M8:M10"/>
    <mergeCell ref="Q6:Q7"/>
    <mergeCell ref="P4:Q4"/>
    <mergeCell ref="C6:C7"/>
    <mergeCell ref="AD8:AD9"/>
    <mergeCell ref="B11:B12"/>
    <mergeCell ref="C11:C12"/>
    <mergeCell ref="D11:D12"/>
    <mergeCell ref="E11:E12"/>
    <mergeCell ref="F11:F12"/>
    <mergeCell ref="G11:G12"/>
    <mergeCell ref="H11:H12"/>
    <mergeCell ref="I11:I12"/>
    <mergeCell ref="J11:J12"/>
    <mergeCell ref="N8:N10"/>
    <mergeCell ref="O8:O10"/>
    <mergeCell ref="P8:P10"/>
    <mergeCell ref="Q8:Q10"/>
    <mergeCell ref="W8:W10"/>
    <mergeCell ref="AC8:AC9"/>
    <mergeCell ref="W6:W7"/>
    <mergeCell ref="AC6:AC7"/>
    <mergeCell ref="AD6:AD7"/>
    <mergeCell ref="B8:B10"/>
    <mergeCell ref="C8:C10"/>
    <mergeCell ref="D8:D10"/>
    <mergeCell ref="E8:E10"/>
    <mergeCell ref="F8:F10"/>
    <mergeCell ref="G8:G10"/>
    <mergeCell ref="K6:K7"/>
    <mergeCell ref="L6:L7"/>
    <mergeCell ref="M6:M7"/>
    <mergeCell ref="N6:N7"/>
    <mergeCell ref="O6:O7"/>
    <mergeCell ref="P6:P7"/>
    <mergeCell ref="B6:B7"/>
    <mergeCell ref="I6:I7"/>
    <mergeCell ref="J6:J7"/>
    <mergeCell ref="AH1:AJ2"/>
    <mergeCell ref="B3:G4"/>
    <mergeCell ref="H3:K3"/>
    <mergeCell ref="M3:Q3"/>
    <mergeCell ref="R3:V4"/>
    <mergeCell ref="W3:AB4"/>
    <mergeCell ref="AC3:AJ4"/>
    <mergeCell ref="H4:K4"/>
    <mergeCell ref="M4:N4"/>
    <mergeCell ref="D6:D7"/>
    <mergeCell ref="E6:E7"/>
    <mergeCell ref="F6:F7"/>
    <mergeCell ref="G6:G7"/>
    <mergeCell ref="H6:H7"/>
  </mergeCells>
  <dataValidations count="1">
    <dataValidation showDropDown="1" showInputMessage="1" showErrorMessage="1" sqref="Y6 AE6 Z6:Z12"/>
  </dataValidation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4DA297EB-427B-4292-ABB4-D697994E17C7}">
            <xm:f>NOT(ISERROR(SEARCH('C:\PLANEACIÓN 2019\RIESGOS 2019\VERSIONES FINALES RIESGOS CORRUPCION 2019\[Mapa de Riesgos de Corrupcion Adquisicion Bns y Servicios 2019 Final.xlsx]Clasificación '!#REF!,K6)))</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22" operator="containsText" id="{B89138F5-7390-4C8D-A946-D45558D6447D}">
            <xm:f>NOT(ISERROR(SEARCH('C:\PLANEACIÓN 2019\RIESGOS 2019\VERSIONES FINALES RIESGOS CORRUPCION 2019\[Mapa de Riesgos de Corrupcion Adquisicion Bns y Servicios 2019 Final.xlsx]Clasificación '!#REF!,K6)))</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23" operator="containsText" id="{BE57DDEE-B6E9-4A3F-907C-F980EB1498EC}">
            <xm:f>NOT(ISERROR(SEARCH('C:\PLANEACIÓN 2019\RIESGOS 2019\VERSIONES FINALES RIESGOS CORRUPCION 2019\[Mapa de Riesgos de Corrupcion Adquisicion Bns y Servicios 2019 Final.xlsx]Clasificación '!#REF!,K6)))</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24" operator="containsText" id="{C04F7386-51A7-4A84-9531-31E91BEFA915}">
            <xm:f>NOT(ISERROR(SEARCH('C:\PLANEACIÓN 2019\RIESGOS 2019\VERSIONES FINALES RIESGOS CORRUPCION 2019\[Mapa de Riesgos de Corrupcion Adquisicion Bns y Servicios 2019 Final.xlsx]Clasificación '!#REF!,K6)))</xm:f>
            <xm:f>'C:\PLANEACIÓN 2019\RIESGOS 2019\VERSIONES FINALES RIESGOS CORRUPCION 2019\[Mapa de Riesgos de Corrupcion Adquisicion Bns y Servicios 2019 Final.xlsx]Clasificación '!#REF!</xm:f>
            <x14:dxf>
              <fill>
                <patternFill>
                  <bgColor rgb="FF00B050"/>
                </patternFill>
              </fill>
            </x14:dxf>
          </x14:cfRule>
          <xm:sqref>K6</xm:sqref>
        </x14:conditionalFormatting>
        <x14:conditionalFormatting xmlns:xm="http://schemas.microsoft.com/office/excel/2006/main">
          <x14:cfRule type="containsText" priority="17" operator="containsText" id="{BCE9ED63-2808-4FC7-B43B-B43229329338}">
            <xm:f>NOT(ISERROR(SEARCH('C:\PLANEACIÓN 2019\RIESGOS 2019\VERSIONES FINALES RIESGOS CORRUPCION 2019\[Mapa de Riesgos de Corrupcion Adquisicion Bns y Servicios 2019 Final.xlsx]Clasificación '!#REF!,P6)))</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18" operator="containsText" id="{D6C08A3B-AA6F-4A05-967E-7BEA4C9D5BF0}">
            <xm:f>NOT(ISERROR(SEARCH('C:\PLANEACIÓN 2019\RIESGOS 2019\VERSIONES FINALES RIESGOS CORRUPCION 2019\[Mapa de Riesgos de Corrupcion Adquisicion Bns y Servicios 2019 Final.xlsx]Clasificación '!#REF!,P6)))</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19" operator="containsText" id="{6C3BA69F-DED0-40B8-9E3E-67F06A6B41B0}">
            <xm:f>NOT(ISERROR(SEARCH('C:\PLANEACIÓN 2019\RIESGOS 2019\VERSIONES FINALES RIESGOS CORRUPCION 2019\[Mapa de Riesgos de Corrupcion Adquisicion Bns y Servicios 2019 Final.xlsx]Clasificación '!#REF!,P6)))</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20" operator="containsText" id="{C858AC06-9152-4D14-8512-172460CB464C}">
            <xm:f>NOT(ISERROR(SEARCH('C:\PLANEACIÓN 2019\RIESGOS 2019\VERSIONES FINALES RIESGOS CORRUPCION 2019\[Mapa de Riesgos de Corrupcion Adquisicion Bns y Servicios 2019 Final.xlsx]Clasificación '!#REF!,P6)))</xm:f>
            <xm:f>'C:\PLANEACIÓN 2019\RIESGOS 2019\VERSIONES FINALES RIESGOS CORRUPCION 2019\[Mapa de Riesgos de Corrupcion Adquisicion Bns y Servicios 2019 Final.xlsx]Clasificación '!#REF!</xm:f>
            <x14:dxf>
              <fill>
                <patternFill>
                  <bgColor rgb="FF00B050"/>
                </patternFill>
              </fill>
            </x14:dxf>
          </x14:cfRule>
          <xm:sqref>P6</xm:sqref>
        </x14:conditionalFormatting>
        <x14:conditionalFormatting xmlns:xm="http://schemas.microsoft.com/office/excel/2006/main">
          <x14:cfRule type="containsText" priority="13" operator="containsText" id="{1F323033-4818-498E-A64C-775B2D0EC90D}">
            <xm:f>NOT(ISERROR(SEARCH('C:\PLANEACIÓN 2019\RIESGOS 2019\VERSIONES FINALES RIESGOS CORRUPCION 2019\[Mapa de Riesgos de Corrupcion Adquisicion Bns y Servicios 2019 Final.xlsx]Clasificación '!#REF!,P8)))</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14" operator="containsText" id="{4815C1D5-68D8-4F13-BEBD-F03CB122D06C}">
            <xm:f>NOT(ISERROR(SEARCH('C:\PLANEACIÓN 2019\RIESGOS 2019\VERSIONES FINALES RIESGOS CORRUPCION 2019\[Mapa de Riesgos de Corrupcion Adquisicion Bns y Servicios 2019 Final.xlsx]Clasificación '!#REF!,P8)))</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15" operator="containsText" id="{A1E78ADB-3A31-4208-A1E7-C2794EBD8E0D}">
            <xm:f>NOT(ISERROR(SEARCH('C:\PLANEACIÓN 2019\RIESGOS 2019\VERSIONES FINALES RIESGOS CORRUPCION 2019\[Mapa de Riesgos de Corrupcion Adquisicion Bns y Servicios 2019 Final.xlsx]Clasificación '!#REF!,P8)))</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16" operator="containsText" id="{41697292-EC2A-4D33-BBD5-FD813498DF8C}">
            <xm:f>NOT(ISERROR(SEARCH('C:\PLANEACIÓN 2019\RIESGOS 2019\VERSIONES FINALES RIESGOS CORRUPCION 2019\[Mapa de Riesgos de Corrupcion Adquisicion Bns y Servicios 2019 Final.xlsx]Clasificación '!#REF!,P8)))</xm:f>
            <xm:f>'C:\PLANEACIÓN 2019\RIESGOS 2019\VERSIONES FINALES RIESGOS CORRUPCION 2019\[Mapa de Riesgos de Corrupcion Adquisicion Bns y Servicios 2019 Final.xlsx]Clasificación '!#REF!</xm:f>
            <x14:dxf>
              <fill>
                <patternFill>
                  <bgColor rgb="FF00B050"/>
                </patternFill>
              </fill>
            </x14:dxf>
          </x14:cfRule>
          <xm:sqref>P8</xm:sqref>
        </x14:conditionalFormatting>
        <x14:conditionalFormatting xmlns:xm="http://schemas.microsoft.com/office/excel/2006/main">
          <x14:cfRule type="containsText" priority="9" operator="containsText" id="{0048DD4E-AD66-4DF0-9045-F7617D941F04}">
            <xm:f>NOT(ISERROR(SEARCH('C:\PLANEACIÓN 2019\RIESGOS 2019\VERSIONES FINALES RIESGOS CORRUPCION 2019\[Mapa de Riesgos de Corrupcion Adquisicion Bns y Servicios 2019 Final.xlsx]Clasificación '!#REF!,P11)))</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10" operator="containsText" id="{52322E12-C771-4022-A04D-11283EDAC193}">
            <xm:f>NOT(ISERROR(SEARCH('C:\PLANEACIÓN 2019\RIESGOS 2019\VERSIONES FINALES RIESGOS CORRUPCION 2019\[Mapa de Riesgos de Corrupcion Adquisicion Bns y Servicios 2019 Final.xlsx]Clasificación '!#REF!,P11)))</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11" operator="containsText" id="{D2737566-2DCA-4C86-BD5B-8DD5FCEE6446}">
            <xm:f>NOT(ISERROR(SEARCH('C:\PLANEACIÓN 2019\RIESGOS 2019\VERSIONES FINALES RIESGOS CORRUPCION 2019\[Mapa de Riesgos de Corrupcion Adquisicion Bns y Servicios 2019 Final.xlsx]Clasificación '!#REF!,P11)))</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12" operator="containsText" id="{C748ADA3-CA5A-494B-A64A-3B9291F6AF44}">
            <xm:f>NOT(ISERROR(SEARCH('C:\PLANEACIÓN 2019\RIESGOS 2019\VERSIONES FINALES RIESGOS CORRUPCION 2019\[Mapa de Riesgos de Corrupcion Adquisicion Bns y Servicios 2019 Final.xlsx]Clasificación '!#REF!,P11)))</xm:f>
            <xm:f>'C:\PLANEACIÓN 2019\RIESGOS 2019\VERSIONES FINALES RIESGOS CORRUPCION 2019\[Mapa de Riesgos de Corrupcion Adquisicion Bns y Servicios 2019 Final.xlsx]Clasificación '!#REF!</xm:f>
            <x14:dxf>
              <fill>
                <patternFill>
                  <bgColor rgb="FF00B050"/>
                </patternFill>
              </fill>
            </x14:dxf>
          </x14:cfRule>
          <xm:sqref>P11</xm:sqref>
        </x14:conditionalFormatting>
        <x14:conditionalFormatting xmlns:xm="http://schemas.microsoft.com/office/excel/2006/main">
          <x14:cfRule type="containsText" priority="5" operator="containsText" id="{062884E6-F065-4681-93FF-DAF29098E84C}">
            <xm:f>NOT(ISERROR(SEARCH('C:\PLANEACIÓN 2019\RIESGOS 2019\VERSIONES FINALES RIESGOS CORRUPCION 2019\[Mapa de Riesgos de Corrupcion Adquisicion Bns y Servicios 2019 Final.xlsx]Clasificación '!#REF!,K8)))</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6" operator="containsText" id="{6DF910A9-81E2-42E8-BAE4-BDD6F0929297}">
            <xm:f>NOT(ISERROR(SEARCH('C:\PLANEACIÓN 2019\RIESGOS 2019\VERSIONES FINALES RIESGOS CORRUPCION 2019\[Mapa de Riesgos de Corrupcion Adquisicion Bns y Servicios 2019 Final.xlsx]Clasificación '!#REF!,K8)))</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7" operator="containsText" id="{6C09E707-25F4-47F4-B014-B9CE7C944DE9}">
            <xm:f>NOT(ISERROR(SEARCH('C:\PLANEACIÓN 2019\RIESGOS 2019\VERSIONES FINALES RIESGOS CORRUPCION 2019\[Mapa de Riesgos de Corrupcion Adquisicion Bns y Servicios 2019 Final.xlsx]Clasificación '!#REF!,K8)))</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8" operator="containsText" id="{EAD9C724-B2E3-433E-9A86-D97759EC2DAC}">
            <xm:f>NOT(ISERROR(SEARCH('C:\PLANEACIÓN 2019\RIESGOS 2019\VERSIONES FINALES RIESGOS CORRUPCION 2019\[Mapa de Riesgos de Corrupcion Adquisicion Bns y Servicios 2019 Final.xlsx]Clasificación '!#REF!,K8)))</xm:f>
            <xm:f>'C:\PLANEACIÓN 2019\RIESGOS 2019\VERSIONES FINALES RIESGOS CORRUPCION 2019\[Mapa de Riesgos de Corrupcion Adquisicion Bns y Servicios 2019 Final.xlsx]Clasificación '!#REF!</xm:f>
            <x14:dxf>
              <fill>
                <patternFill>
                  <bgColor rgb="FF00B050"/>
                </patternFill>
              </fill>
            </x14:dxf>
          </x14:cfRule>
          <xm:sqref>K8</xm:sqref>
        </x14:conditionalFormatting>
        <x14:conditionalFormatting xmlns:xm="http://schemas.microsoft.com/office/excel/2006/main">
          <x14:cfRule type="containsText" priority="1" operator="containsText" id="{74EB867D-82E3-4413-85C6-9FE3005C34A0}">
            <xm:f>NOT(ISERROR(SEARCH('C:\PLANEACIÓN 2019\RIESGOS 2019\VERSIONES FINALES RIESGOS CORRUPCION 2019\[Mapa de Riesgos de Corrupcion Adquisicion Bns y Servicios 2019 Final.xlsx]Clasificación '!#REF!,K11)))</xm:f>
            <xm:f>'C:\PLANEACIÓN 2019\RIESGOS 2019\VERSIONES FINALES RIESGOS CORRUPCION 2019\[Mapa de Riesgos de Corrupcion Adquisicion Bns y Servicios 2019 Final.xlsx]Clasificación '!#REF!</xm:f>
            <x14:dxf>
              <fill>
                <patternFill>
                  <bgColor rgb="FFFF0000"/>
                </patternFill>
              </fill>
            </x14:dxf>
          </x14:cfRule>
          <x14:cfRule type="containsText" priority="2" operator="containsText" id="{5BEB9D30-C7F8-4CEB-8AED-136FFE676B4D}">
            <xm:f>NOT(ISERROR(SEARCH('C:\PLANEACIÓN 2019\RIESGOS 2019\VERSIONES FINALES RIESGOS CORRUPCION 2019\[Mapa de Riesgos de Corrupcion Adquisicion Bns y Servicios 2019 Final.xlsx]Clasificación '!#REF!,K11)))</xm:f>
            <xm:f>'C:\PLANEACIÓN 2019\RIESGOS 2019\VERSIONES FINALES RIESGOS CORRUPCION 2019\[Mapa de Riesgos de Corrupcion Adquisicion Bns y Servicios 2019 Final.xlsx]Clasificación '!#REF!</xm:f>
            <x14:dxf>
              <fill>
                <patternFill>
                  <bgColor rgb="FFFFC000"/>
                </patternFill>
              </fill>
            </x14:dxf>
          </x14:cfRule>
          <x14:cfRule type="containsText" priority="3" operator="containsText" id="{311FFF7C-85DE-489E-945F-23DF0DF748D0}">
            <xm:f>NOT(ISERROR(SEARCH('C:\PLANEACIÓN 2019\RIESGOS 2019\VERSIONES FINALES RIESGOS CORRUPCION 2019\[Mapa de Riesgos de Corrupcion Adquisicion Bns y Servicios 2019 Final.xlsx]Clasificación '!#REF!,K11)))</xm:f>
            <xm:f>'C:\PLANEACIÓN 2019\RIESGOS 2019\VERSIONES FINALES RIESGOS CORRUPCION 2019\[Mapa de Riesgos de Corrupcion Adquisicion Bns y Servicios 2019 Final.xlsx]Clasificación '!#REF!</xm:f>
            <x14:dxf>
              <fill>
                <patternFill>
                  <bgColor rgb="FFFFFF00"/>
                </patternFill>
              </fill>
            </x14:dxf>
          </x14:cfRule>
          <x14:cfRule type="containsText" priority="4" operator="containsText" id="{6DB8B9C0-BE50-4BD8-9AAD-7EA53A47457E}">
            <xm:f>NOT(ISERROR(SEARCH('C:\PLANEACIÓN 2019\RIESGOS 2019\VERSIONES FINALES RIESGOS CORRUPCION 2019\[Mapa de Riesgos de Corrupcion Adquisicion Bns y Servicios 2019 Final.xlsx]Clasificación '!#REF!,K11)))</xm:f>
            <xm:f>'C:\PLANEACIÓN 2019\RIESGOS 2019\VERSIONES FINALES RIESGOS CORRUPCION 2019\[Mapa de Riesgos de Corrupcion Adquisicion Bns y Servicios 2019 Final.xlsx]Clasificación '!#REF!</xm:f>
            <x14:dxf>
              <fill>
                <patternFill>
                  <bgColor rgb="FF00B050"/>
                </patternFill>
              </fill>
            </x14:dxf>
          </x14:cfRule>
          <xm:sqref>K11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[7]Hoja1!#REF!</xm:f>
          </x14:formula1>
          <xm:sqref>AF6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topLeftCell="A13" zoomScaleNormal="100" workbookViewId="0"/>
  </sheetViews>
  <sheetFormatPr baseColWidth="10" defaultColWidth="11.42578125" defaultRowHeight="16.5" x14ac:dyDescent="0.3"/>
  <cols>
    <col min="1" max="1" width="11.42578125" style="1"/>
    <col min="2" max="2" width="19.28515625" style="108" customWidth="1"/>
    <col min="3" max="3" width="43.28515625" style="1" customWidth="1"/>
    <col min="4" max="4" width="40.140625" style="1" customWidth="1"/>
    <col min="5" max="5" width="32.42578125" style="1" customWidth="1"/>
    <col min="6" max="6" width="35.140625" style="1" customWidth="1"/>
    <col min="7" max="7" width="12.7109375" style="1" customWidth="1"/>
    <col min="8" max="8" width="11.5703125" style="1" customWidth="1"/>
    <col min="9" max="9" width="0" style="1" hidden="1" customWidth="1"/>
    <col min="10" max="10" width="16.28515625" style="1" customWidth="1"/>
    <col min="11" max="11" width="31.140625" style="1" customWidth="1"/>
    <col min="12" max="12" width="10.85546875" style="1" customWidth="1"/>
    <col min="13" max="13" width="10.42578125" style="1" customWidth="1"/>
    <col min="14" max="14" width="13.5703125" style="1" hidden="1" customWidth="1"/>
    <col min="15" max="15" width="11.42578125" style="1"/>
    <col min="16" max="16" width="14" style="1" customWidth="1"/>
    <col min="17" max="17" width="23.42578125" style="1" customWidth="1"/>
    <col min="18" max="18" width="28.85546875" style="1" customWidth="1"/>
    <col min="19" max="19" width="21.42578125" style="1" customWidth="1"/>
    <col min="20" max="20" width="17.5703125" style="109" customWidth="1"/>
    <col min="21" max="21" width="19.85546875" style="109" customWidth="1"/>
    <col min="22" max="22" width="17.28515625" style="1" hidden="1" customWidth="1"/>
    <col min="23" max="35" width="0" style="1" hidden="1" customWidth="1"/>
    <col min="36" max="16384" width="11.42578125" style="1"/>
  </cols>
  <sheetData>
    <row r="1" spans="1:35" ht="16.5" customHeight="1" x14ac:dyDescent="0.3">
      <c r="B1" s="269" t="s">
        <v>287</v>
      </c>
      <c r="C1" s="269"/>
      <c r="D1" s="269"/>
      <c r="E1" s="269"/>
      <c r="F1" s="269"/>
      <c r="G1" s="269"/>
      <c r="H1" s="269"/>
      <c r="I1" s="269"/>
      <c r="J1" s="269"/>
      <c r="K1" s="269"/>
      <c r="L1" s="269"/>
      <c r="M1" s="269"/>
      <c r="N1" s="269"/>
      <c r="O1" s="269"/>
      <c r="P1" s="269"/>
      <c r="Q1" s="269"/>
      <c r="R1" s="269"/>
      <c r="S1" s="269"/>
      <c r="T1" s="269"/>
      <c r="U1" s="269"/>
      <c r="V1" s="269"/>
      <c r="W1" s="101"/>
    </row>
    <row r="2" spans="1:35" ht="16.5" customHeight="1" x14ac:dyDescent="0.3">
      <c r="B2" s="269"/>
      <c r="C2" s="269"/>
      <c r="D2" s="269"/>
      <c r="E2" s="269"/>
      <c r="F2" s="269"/>
      <c r="G2" s="269"/>
      <c r="H2" s="269"/>
      <c r="I2" s="269"/>
      <c r="J2" s="269"/>
      <c r="K2" s="269"/>
      <c r="L2" s="269"/>
      <c r="M2" s="269"/>
      <c r="N2" s="269"/>
      <c r="O2" s="269"/>
      <c r="P2" s="269"/>
      <c r="Q2" s="269"/>
      <c r="R2" s="269"/>
      <c r="S2" s="269"/>
      <c r="T2" s="269"/>
      <c r="U2" s="269"/>
      <c r="V2" s="269"/>
      <c r="W2" s="101"/>
    </row>
    <row r="3" spans="1:35" ht="13.5" customHeight="1" x14ac:dyDescent="0.3">
      <c r="B3" s="269"/>
      <c r="C3" s="269"/>
      <c r="D3" s="269"/>
      <c r="E3" s="269"/>
      <c r="F3" s="269"/>
      <c r="G3" s="269"/>
      <c r="H3" s="269"/>
      <c r="I3" s="269"/>
      <c r="J3" s="269"/>
      <c r="K3" s="269"/>
      <c r="L3" s="269"/>
      <c r="M3" s="269"/>
      <c r="N3" s="269"/>
      <c r="O3" s="269"/>
      <c r="P3" s="269"/>
      <c r="Q3" s="269"/>
      <c r="R3" s="269"/>
      <c r="S3" s="269"/>
      <c r="T3" s="269"/>
      <c r="U3" s="269"/>
      <c r="V3" s="269"/>
      <c r="W3" s="101"/>
    </row>
    <row r="4" spans="1:35" ht="13.5" customHeight="1" x14ac:dyDescent="0.3">
      <c r="B4" s="269"/>
      <c r="C4" s="269"/>
      <c r="D4" s="269"/>
      <c r="E4" s="269"/>
      <c r="F4" s="269"/>
      <c r="G4" s="269"/>
      <c r="H4" s="269"/>
      <c r="I4" s="269"/>
      <c r="J4" s="269"/>
      <c r="K4" s="269"/>
      <c r="L4" s="269"/>
      <c r="M4" s="269"/>
      <c r="N4" s="269"/>
      <c r="O4" s="269"/>
      <c r="P4" s="269"/>
      <c r="Q4" s="269"/>
      <c r="R4" s="269"/>
      <c r="S4" s="269"/>
      <c r="T4" s="269"/>
      <c r="U4" s="269"/>
      <c r="V4" s="269"/>
      <c r="W4" s="101"/>
    </row>
    <row r="5" spans="1:35" ht="13.5" customHeight="1" x14ac:dyDescent="0.3">
      <c r="B5" s="270"/>
      <c r="C5" s="270"/>
      <c r="D5" s="270"/>
      <c r="E5" s="270"/>
      <c r="F5" s="270"/>
      <c r="G5" s="270"/>
      <c r="H5" s="270"/>
      <c r="I5" s="270"/>
      <c r="J5" s="270"/>
      <c r="K5" s="270"/>
      <c r="L5" s="270"/>
      <c r="M5" s="270"/>
      <c r="N5" s="270"/>
      <c r="O5" s="270"/>
      <c r="P5" s="270"/>
      <c r="Q5" s="270"/>
      <c r="R5" s="270"/>
      <c r="S5" s="270"/>
      <c r="T5" s="270"/>
      <c r="U5" s="270"/>
      <c r="V5" s="270"/>
      <c r="W5" s="101"/>
    </row>
    <row r="6" spans="1:35" ht="13.5" customHeight="1" x14ac:dyDescent="0.3">
      <c r="B6" s="271"/>
      <c r="C6" s="272"/>
      <c r="D6" s="102"/>
      <c r="E6" s="102"/>
      <c r="F6" s="102"/>
      <c r="G6" s="102"/>
      <c r="H6" s="102"/>
      <c r="I6" s="102"/>
      <c r="J6" s="102"/>
      <c r="K6" s="102"/>
      <c r="L6" s="102"/>
      <c r="M6" s="102"/>
      <c r="N6" s="102"/>
      <c r="O6" s="102"/>
      <c r="P6" s="102"/>
      <c r="Q6" s="102"/>
      <c r="R6" s="102"/>
      <c r="S6" s="102"/>
      <c r="T6" s="102"/>
      <c r="U6" s="102"/>
      <c r="V6" s="103"/>
      <c r="W6" s="101"/>
    </row>
    <row r="7" spans="1:35" ht="15" customHeight="1" x14ac:dyDescent="0.3">
      <c r="B7" s="273"/>
      <c r="C7" s="274"/>
      <c r="D7" s="150"/>
      <c r="E7" s="150"/>
      <c r="F7" s="150"/>
      <c r="G7" s="150"/>
      <c r="H7" s="150"/>
      <c r="I7" s="150"/>
      <c r="J7" s="150"/>
      <c r="K7" s="150"/>
      <c r="L7" s="150"/>
      <c r="M7" s="150"/>
      <c r="N7" s="150"/>
      <c r="O7" s="150"/>
      <c r="P7" s="150"/>
      <c r="Q7" s="150"/>
      <c r="R7" s="150"/>
      <c r="S7" s="150"/>
      <c r="T7" s="150"/>
      <c r="U7" s="150"/>
      <c r="V7" s="151"/>
      <c r="W7" s="101"/>
    </row>
    <row r="8" spans="1:35" s="83" customFormat="1" ht="15.75" customHeight="1" x14ac:dyDescent="0.3">
      <c r="A8" s="275" t="s">
        <v>0</v>
      </c>
      <c r="B8" s="275"/>
      <c r="C8" s="275"/>
      <c r="D8" s="275"/>
      <c r="E8" s="275"/>
      <c r="F8" s="275"/>
      <c r="G8" s="268" t="s">
        <v>1</v>
      </c>
      <c r="H8" s="268"/>
      <c r="I8" s="268"/>
      <c r="J8" s="268"/>
      <c r="K8" s="127" t="s">
        <v>154</v>
      </c>
      <c r="L8" s="275" t="s">
        <v>2</v>
      </c>
      <c r="M8" s="275"/>
      <c r="N8" s="275"/>
      <c r="O8" s="275"/>
      <c r="P8" s="275"/>
      <c r="Q8" s="275" t="s">
        <v>3</v>
      </c>
      <c r="R8" s="275"/>
      <c r="S8" s="275"/>
      <c r="T8" s="275"/>
      <c r="U8" s="275"/>
      <c r="V8" s="262" t="s">
        <v>4</v>
      </c>
      <c r="W8" s="263"/>
      <c r="X8" s="263"/>
      <c r="Y8" s="263"/>
      <c r="Z8" s="263"/>
      <c r="AA8" s="264"/>
      <c r="AB8" s="262" t="s">
        <v>5</v>
      </c>
      <c r="AC8" s="263"/>
      <c r="AD8" s="263"/>
      <c r="AE8" s="263"/>
      <c r="AF8" s="263"/>
      <c r="AG8" s="263"/>
      <c r="AH8" s="263"/>
      <c r="AI8" s="264"/>
    </row>
    <row r="9" spans="1:35" s="83" customFormat="1" ht="15.75" customHeight="1" x14ac:dyDescent="0.3">
      <c r="A9" s="275"/>
      <c r="B9" s="275"/>
      <c r="C9" s="275"/>
      <c r="D9" s="275"/>
      <c r="E9" s="275"/>
      <c r="F9" s="275"/>
      <c r="G9" s="268" t="s">
        <v>6</v>
      </c>
      <c r="H9" s="268"/>
      <c r="I9" s="268"/>
      <c r="J9" s="268"/>
      <c r="K9" s="127" t="s">
        <v>7</v>
      </c>
      <c r="L9" s="268" t="s">
        <v>8</v>
      </c>
      <c r="M9" s="268"/>
      <c r="N9" s="104"/>
      <c r="O9" s="268" t="s">
        <v>9</v>
      </c>
      <c r="P9" s="268"/>
      <c r="Q9" s="275"/>
      <c r="R9" s="275"/>
      <c r="S9" s="275"/>
      <c r="T9" s="275"/>
      <c r="U9" s="275"/>
      <c r="V9" s="265"/>
      <c r="W9" s="266"/>
      <c r="X9" s="266"/>
      <c r="Y9" s="266"/>
      <c r="Z9" s="266"/>
      <c r="AA9" s="267"/>
      <c r="AB9" s="265"/>
      <c r="AC9" s="266"/>
      <c r="AD9" s="266"/>
      <c r="AE9" s="266"/>
      <c r="AF9" s="266"/>
      <c r="AG9" s="266"/>
      <c r="AH9" s="266"/>
      <c r="AI9" s="267"/>
    </row>
    <row r="10" spans="1:35" s="83" customFormat="1" ht="15.75" customHeight="1" x14ac:dyDescent="0.3">
      <c r="A10" s="127" t="s">
        <v>10</v>
      </c>
      <c r="B10" s="127" t="s">
        <v>11</v>
      </c>
      <c r="C10" s="127" t="s">
        <v>12</v>
      </c>
      <c r="D10" s="127" t="s">
        <v>13</v>
      </c>
      <c r="E10" s="127" t="s">
        <v>14</v>
      </c>
      <c r="F10" s="127" t="s">
        <v>15</v>
      </c>
      <c r="G10" s="127" t="s">
        <v>16</v>
      </c>
      <c r="H10" s="127" t="s">
        <v>17</v>
      </c>
      <c r="I10" s="127" t="s">
        <v>18</v>
      </c>
      <c r="J10" s="127" t="s">
        <v>19</v>
      </c>
      <c r="K10" s="127" t="s">
        <v>20</v>
      </c>
      <c r="L10" s="127" t="s">
        <v>16</v>
      </c>
      <c r="M10" s="127" t="s">
        <v>17</v>
      </c>
      <c r="N10" s="127" t="s">
        <v>21</v>
      </c>
      <c r="O10" s="127" t="s">
        <v>22</v>
      </c>
      <c r="P10" s="127" t="s">
        <v>23</v>
      </c>
      <c r="Q10" s="127" t="s">
        <v>24</v>
      </c>
      <c r="R10" s="127" t="s">
        <v>25</v>
      </c>
      <c r="S10" s="127" t="s">
        <v>26</v>
      </c>
      <c r="T10" s="127" t="s">
        <v>27</v>
      </c>
      <c r="U10" s="127" t="s">
        <v>28</v>
      </c>
      <c r="V10" s="127" t="s">
        <v>29</v>
      </c>
      <c r="W10" s="127" t="s">
        <v>30</v>
      </c>
      <c r="X10" s="127" t="s">
        <v>31</v>
      </c>
      <c r="Y10" s="127" t="s">
        <v>32</v>
      </c>
      <c r="Z10" s="127" t="s">
        <v>33</v>
      </c>
      <c r="AA10" s="127" t="s">
        <v>34</v>
      </c>
      <c r="AB10" s="127" t="s">
        <v>35</v>
      </c>
      <c r="AC10" s="127" t="s">
        <v>36</v>
      </c>
      <c r="AD10" s="127" t="s">
        <v>37</v>
      </c>
      <c r="AE10" s="127" t="s">
        <v>32</v>
      </c>
      <c r="AF10" s="127" t="s">
        <v>33</v>
      </c>
      <c r="AG10" s="127" t="s">
        <v>34</v>
      </c>
      <c r="AH10" s="127" t="s">
        <v>38</v>
      </c>
      <c r="AI10" s="127" t="s">
        <v>39</v>
      </c>
    </row>
    <row r="11" spans="1:35" s="82" customFormat="1" ht="186" customHeight="1" x14ac:dyDescent="0.25">
      <c r="A11" s="123">
        <v>1</v>
      </c>
      <c r="B11" s="126" t="s">
        <v>359</v>
      </c>
      <c r="C11" s="126" t="s">
        <v>360</v>
      </c>
      <c r="D11" s="126" t="s">
        <v>361</v>
      </c>
      <c r="E11" s="125" t="s">
        <v>362</v>
      </c>
      <c r="F11" s="125" t="s">
        <v>363</v>
      </c>
      <c r="G11" s="123">
        <v>3</v>
      </c>
      <c r="H11" s="123">
        <v>4</v>
      </c>
      <c r="I11" s="123">
        <v>12</v>
      </c>
      <c r="J11" s="168" t="s">
        <v>46</v>
      </c>
      <c r="K11" s="128" t="s">
        <v>155</v>
      </c>
      <c r="L11" s="123">
        <v>2</v>
      </c>
      <c r="M11" s="123">
        <v>4</v>
      </c>
      <c r="N11" s="123">
        <v>8</v>
      </c>
      <c r="O11" s="152" t="s">
        <v>164</v>
      </c>
      <c r="P11" s="125" t="s">
        <v>40</v>
      </c>
      <c r="Q11" s="128" t="s">
        <v>41</v>
      </c>
      <c r="R11" s="128" t="s">
        <v>42</v>
      </c>
      <c r="S11" s="105">
        <v>43831</v>
      </c>
      <c r="T11" s="106">
        <v>44196</v>
      </c>
      <c r="U11" s="107" t="s">
        <v>282</v>
      </c>
      <c r="V11" s="125"/>
      <c r="W11" s="125"/>
      <c r="X11" s="125"/>
      <c r="Y11" s="125"/>
      <c r="Z11" s="125"/>
      <c r="AA11" s="125"/>
      <c r="AB11" s="125"/>
      <c r="AC11" s="125"/>
      <c r="AD11" s="125"/>
      <c r="AE11" s="125"/>
      <c r="AF11" s="125"/>
      <c r="AG11" s="125"/>
      <c r="AH11" s="125"/>
      <c r="AI11" s="125"/>
    </row>
    <row r="12" spans="1:35" s="82" customFormat="1" ht="186" customHeight="1" x14ac:dyDescent="0.25">
      <c r="A12" s="123">
        <v>2</v>
      </c>
      <c r="B12" s="126" t="s">
        <v>359</v>
      </c>
      <c r="C12" s="126" t="s">
        <v>360</v>
      </c>
      <c r="D12" s="126" t="s">
        <v>364</v>
      </c>
      <c r="E12" s="125" t="s">
        <v>365</v>
      </c>
      <c r="F12" s="125" t="s">
        <v>366</v>
      </c>
      <c r="G12" s="123">
        <v>3</v>
      </c>
      <c r="H12" s="123">
        <v>4</v>
      </c>
      <c r="I12" s="123">
        <v>12</v>
      </c>
      <c r="J12" s="168" t="s">
        <v>46</v>
      </c>
      <c r="K12" s="128" t="s">
        <v>156</v>
      </c>
      <c r="L12" s="123">
        <v>2</v>
      </c>
      <c r="M12" s="123">
        <v>4</v>
      </c>
      <c r="N12" s="123">
        <v>8</v>
      </c>
      <c r="O12" s="152" t="s">
        <v>164</v>
      </c>
      <c r="P12" s="125" t="s">
        <v>40</v>
      </c>
      <c r="Q12" s="128" t="s">
        <v>283</v>
      </c>
      <c r="R12" s="128" t="s">
        <v>157</v>
      </c>
      <c r="S12" s="105">
        <v>43831</v>
      </c>
      <c r="T12" s="106">
        <v>44196</v>
      </c>
      <c r="U12" s="107" t="s">
        <v>284</v>
      </c>
      <c r="V12" s="125"/>
      <c r="W12" s="125"/>
      <c r="X12" s="125"/>
      <c r="Y12" s="125"/>
      <c r="Z12" s="125"/>
      <c r="AA12" s="125"/>
      <c r="AB12" s="125"/>
      <c r="AC12" s="125"/>
      <c r="AD12" s="125"/>
      <c r="AE12" s="125"/>
      <c r="AF12" s="125"/>
      <c r="AG12" s="125"/>
      <c r="AH12" s="125"/>
      <c r="AI12" s="125"/>
    </row>
  </sheetData>
  <mergeCells count="12">
    <mergeCell ref="AB8:AI9"/>
    <mergeCell ref="G9:J9"/>
    <mergeCell ref="L9:M9"/>
    <mergeCell ref="O9:P9"/>
    <mergeCell ref="B1:V5"/>
    <mergeCell ref="B6:C6"/>
    <mergeCell ref="B7:C7"/>
    <mergeCell ref="A8:F9"/>
    <mergeCell ref="G8:J8"/>
    <mergeCell ref="L8:P8"/>
    <mergeCell ref="Q8:U9"/>
    <mergeCell ref="V8:AA9"/>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67063396-B7CE-4D4C-A158-B626E3361881}">
            <xm:f>NOT(ISERROR(SEARCH('[Mapa Riesgos Corrupcion Gestión Documental_Dic 18.xlsx]Calificación de Riesgos'!#REF!,J11)))</xm:f>
            <xm:f>'[Mapa Riesgos Corrupcion Gestión Documental_Dic 18.xlsx]Calificación de Riesgos'!#REF!</xm:f>
            <x14:dxf>
              <fill>
                <patternFill>
                  <bgColor rgb="FFFFC000"/>
                </patternFill>
              </fill>
            </x14:dxf>
          </x14:cfRule>
          <x14:cfRule type="containsText" priority="7" operator="containsText" id="{2DCB75B0-8114-479D-85B9-E4EB42F03322}">
            <xm:f>NOT(ISERROR(SEARCH('[Mapa Riesgos Corrupcion Gestión Documental_Dic 18.xlsx]Calificación de Riesgos'!#REF!,J11)))</xm:f>
            <xm:f>'[Mapa Riesgos Corrupcion Gestión Documental_Dic 18.xlsx]Calificación de Riesgos'!#REF!</xm:f>
            <x14:dxf>
              <fill>
                <patternFill>
                  <bgColor rgb="FFFF0000"/>
                </patternFill>
              </fill>
            </x14:dxf>
          </x14:cfRule>
          <x14:cfRule type="containsText" priority="8" operator="containsText" id="{29D980C2-9FD1-4346-8289-A5C42BDE75C0}">
            <xm:f>NOT(ISERROR(SEARCH('[Mapa Riesgos Corrupcion Gestión Documental_Dic 18.xlsx]Calificación de Riesgos'!#REF!,J11)))</xm:f>
            <xm:f>'[Mapa Riesgos Corrupcion Gestión Documental_Dic 18.xlsx]Calificación de Riesgos'!#REF!</xm:f>
            <x14:dxf/>
          </x14:cfRule>
          <x14:cfRule type="containsText" priority="9" operator="containsText" id="{2F67E4B5-D1AB-4F51-BB2B-79101BDC9421}">
            <xm:f>NOT(ISERROR(SEARCH('[Mapa Riesgos Corrupcion Gestión Documental_Dic 18.xlsx]Calificación de Riesgos'!#REF!,J11)))</xm:f>
            <xm:f>'[Mapa Riesgos Corrupcion Gestión Documental_Dic 18.xlsx]Calificación de Riesgos'!#REF!</xm:f>
            <x14:dxf>
              <fill>
                <patternFill>
                  <bgColor rgb="FFFFFF00"/>
                </patternFill>
              </fill>
            </x14:dxf>
          </x14:cfRule>
          <x14:cfRule type="containsText" priority="10" operator="containsText" id="{8C9752A0-7444-42E8-8C15-DBC7F67B4C63}">
            <xm:f>NOT(ISERROR(SEARCH('[Mapa Riesgos Corrupcion Gestión Documental_Dic 18.xlsx]Calificación de Riesgos'!#REF!,J11)))</xm:f>
            <xm:f>'[Mapa Riesgos Corrupcion Gestión Documental_Dic 18.xlsx]Calificación de Riesgos'!#REF!</xm:f>
            <x14:dxf>
              <fill>
                <patternFill>
                  <bgColor rgb="FF00B050"/>
                </patternFill>
              </fill>
            </x14:dxf>
          </x14:cfRule>
          <xm:sqref>J11 O11</xm:sqref>
        </x14:conditionalFormatting>
        <x14:conditionalFormatting xmlns:xm="http://schemas.microsoft.com/office/excel/2006/main">
          <x14:cfRule type="containsText" priority="1" operator="containsText" id="{4713B2B9-06D2-4EF4-B607-8DAD90ACDFDB}">
            <xm:f>NOT(ISERROR(SEARCH('[Mapa Riesgos Corrupcion Gestión Documental_Dic 18.xlsx]Calificación de Riesgos'!#REF!,J12)))</xm:f>
            <xm:f>'[Mapa Riesgos Corrupcion Gestión Documental_Dic 18.xlsx]Calificación de Riesgos'!#REF!</xm:f>
            <x14:dxf>
              <fill>
                <patternFill>
                  <bgColor rgb="FFFFC000"/>
                </patternFill>
              </fill>
            </x14:dxf>
          </x14:cfRule>
          <x14:cfRule type="containsText" priority="2" operator="containsText" id="{29325A98-16B8-4B46-AEB0-CD6A355D4B2E}">
            <xm:f>NOT(ISERROR(SEARCH('[Mapa Riesgos Corrupcion Gestión Documental_Dic 18.xlsx]Calificación de Riesgos'!#REF!,J12)))</xm:f>
            <xm:f>'[Mapa Riesgos Corrupcion Gestión Documental_Dic 18.xlsx]Calificación de Riesgos'!#REF!</xm:f>
            <x14:dxf>
              <fill>
                <patternFill>
                  <bgColor rgb="FFFF0000"/>
                </patternFill>
              </fill>
            </x14:dxf>
          </x14:cfRule>
          <x14:cfRule type="containsText" priority="3" operator="containsText" id="{9F554A64-4067-467E-A4AF-0E4C5013CBC1}">
            <xm:f>NOT(ISERROR(SEARCH('[Mapa Riesgos Corrupcion Gestión Documental_Dic 18.xlsx]Calificación de Riesgos'!#REF!,J12)))</xm:f>
            <xm:f>'[Mapa Riesgos Corrupcion Gestión Documental_Dic 18.xlsx]Calificación de Riesgos'!#REF!</xm:f>
            <x14:dxf/>
          </x14:cfRule>
          <x14:cfRule type="containsText" priority="4" operator="containsText" id="{DDE601DF-3B09-4AA2-AF49-1D9E73156230}">
            <xm:f>NOT(ISERROR(SEARCH('[Mapa Riesgos Corrupcion Gestión Documental_Dic 18.xlsx]Calificación de Riesgos'!#REF!,J12)))</xm:f>
            <xm:f>'[Mapa Riesgos Corrupcion Gestión Documental_Dic 18.xlsx]Calificación de Riesgos'!#REF!</xm:f>
            <x14:dxf>
              <fill>
                <patternFill>
                  <bgColor rgb="FFFFFF00"/>
                </patternFill>
              </fill>
            </x14:dxf>
          </x14:cfRule>
          <x14:cfRule type="containsText" priority="5" operator="containsText" id="{1ED6A6BA-3F0F-4B70-BDA2-074F00281BF0}">
            <xm:f>NOT(ISERROR(SEARCH('[Mapa Riesgos Corrupcion Gestión Documental_Dic 18.xlsx]Calificación de Riesgos'!#REF!,J12)))</xm:f>
            <xm:f>'[Mapa Riesgos Corrupcion Gestión Documental_Dic 18.xlsx]Calificación de Riesgos'!#REF!</xm:f>
            <x14:dxf>
              <fill>
                <patternFill>
                  <bgColor rgb="FF00B050"/>
                </patternFill>
              </fill>
            </x14:dxf>
          </x14:cfRule>
          <xm:sqref>J12 O12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'[8]Calificación de Riesgos'!#REF!</xm:f>
          </x14:formula1>
          <xm:sqref>P11:P12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Portada</vt:lpstr>
      <vt:lpstr>Delimitación</vt:lpstr>
      <vt:lpstr>Inversion </vt:lpstr>
      <vt:lpstr>Generación T</vt:lpstr>
      <vt:lpstr>Información M</vt:lpstr>
      <vt:lpstr>Seguimiento</vt:lpstr>
      <vt:lpstr>Adm. Bienes</vt:lpstr>
      <vt:lpstr>Adquisicion ByS</vt:lpstr>
      <vt:lpstr>Documental</vt:lpstr>
      <vt:lpstr>Talento Humano</vt:lpstr>
      <vt:lpstr>Financiera</vt:lpstr>
      <vt:lpstr>Juridica</vt:lpstr>
      <vt:lpstr>Tecnologia</vt:lpstr>
      <vt:lpstr>Evaluación</vt:lpstr>
      <vt:lpstr>Clasificación del Riesgo</vt:lpstr>
      <vt:lpstr>'Adm. Bienes'!Área_de_impresión</vt:lpstr>
      <vt:lpstr>'Adquisicion ByS'!Área_de_impresión</vt:lpstr>
      <vt:lpstr>'Información M'!Área_de_impresión</vt:lpstr>
      <vt:lpstr>Juridica!Área_de_impresión</vt:lpstr>
      <vt:lpstr>Seguimiento!Área_de_impresión</vt:lpstr>
      <vt:lpstr>Tecnologia!Área_de_impresión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JULIETH ROMERO</cp:lastModifiedBy>
  <dcterms:created xsi:type="dcterms:W3CDTF">2019-01-31T18:48:31Z</dcterms:created>
  <dcterms:modified xsi:type="dcterms:W3CDTF">2020-04-13T18:12:59Z</dcterms:modified>
</cp:coreProperties>
</file>