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755"/>
  </bookViews>
  <sheets>
    <sheet name="Indice_Info_ClasificadaReserva" sheetId="1" r:id="rId1"/>
  </sheets>
  <externalReferences>
    <externalReference r:id="rId2"/>
    <externalReference r:id="rId3"/>
  </externalReferences>
  <definedNames>
    <definedName name="_xlnm._FilterDatabase" localSheetId="0" hidden="1">Indice_Info_ClasificadaReserva!$B$4:$S$102</definedName>
    <definedName name="ACCESO">[1]!Tabla3[[#All],[ACCESO]]</definedName>
    <definedName name="CATEGORIA">[1]!Tabla4[[#All],[CATEGORIA]]</definedName>
    <definedName name="CONSULTADIGITAL">[1]!Tabla7[[#All],[CONSULTADIGITAL]]</definedName>
    <definedName name="CONSULTAFISICO">[1]!Tabla6[[#All],[CONSULTAFISICO]]</definedName>
    <definedName name="FORMATO">[1]!Tabla2[[#All],[FORMATO]]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2" i="1" l="1"/>
  <c r="O102" i="1"/>
  <c r="N102" i="1"/>
  <c r="M102" i="1"/>
  <c r="P101" i="1"/>
  <c r="O101" i="1"/>
  <c r="N101" i="1"/>
  <c r="M101" i="1"/>
</calcChain>
</file>

<file path=xl/sharedStrings.xml><?xml version="1.0" encoding="utf-8"?>
<sst xmlns="http://schemas.openxmlformats.org/spreadsheetml/2006/main" count="1560" uniqueCount="208">
  <si>
    <t>ÍNDICE DE INFORMACIÓN CLASIFICADA Y RESERVADA - AGENCIA NACIONAL DE MINERÍA</t>
  </si>
  <si>
    <t>ID</t>
  </si>
  <si>
    <t>Categoría
de información</t>
  </si>
  <si>
    <t>Nombre o título de la información</t>
  </si>
  <si>
    <t>Descripción
de la información</t>
  </si>
  <si>
    <t>Idioma</t>
  </si>
  <si>
    <t xml:space="preserve">Medio de conservación y/o soporte </t>
  </si>
  <si>
    <t>Forma de Consulta o Acceso (Información publicada o disponible)</t>
  </si>
  <si>
    <t>Fecha de generación de la información</t>
  </si>
  <si>
    <t>Grupo responsable de la producción de la información</t>
  </si>
  <si>
    <t>Custodio de la información</t>
  </si>
  <si>
    <t>condición Legitima de la excepción</t>
  </si>
  <si>
    <t>Fundamento Constitucional o Legal</t>
  </si>
  <si>
    <t>Fundamento Jurídico de la Excepción</t>
  </si>
  <si>
    <t>Objetivo Legítimo de la Excepción</t>
  </si>
  <si>
    <t>Calificación del Activo de Acuerdo a las Leyes 1712/1581</t>
  </si>
  <si>
    <t>Excepción total o parcial</t>
  </si>
  <si>
    <t>Fecha de la calificación</t>
  </si>
  <si>
    <t>Plazo de la clasificación o reserva</t>
  </si>
  <si>
    <t>Actas</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</si>
  <si>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</si>
  <si>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</si>
  <si>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Español</t>
  </si>
  <si>
    <t>Físico</t>
  </si>
  <si>
    <t>Disponible</t>
  </si>
  <si>
    <t>Desde 2012</t>
  </si>
  <si>
    <t>1- PRESIDENCIA</t>
  </si>
  <si>
    <t>Compromete secretos comerciales, industriales, profesionales</t>
  </si>
  <si>
    <t>Ley 1755 de 2015, artículo 24.</t>
  </si>
  <si>
    <t>Los secretos comerciales, industriales y profesionales, así como los estipulados en el parágrafo del artículo 77 de la Ley 1474 de 2011</t>
  </si>
  <si>
    <t>Información exceptuada por daño de derechos a personas naturales o jurídicas. Artículo 18 Ley 1712 de 2014</t>
  </si>
  <si>
    <t>Pública Clasificada</t>
  </si>
  <si>
    <t>Parcial</t>
  </si>
  <si>
    <t>Ilimitada</t>
  </si>
  <si>
    <t>Informes</t>
  </si>
  <si>
    <t xml:space="preserve">Informes a Entes de Control </t>
  </si>
  <si>
    <t>Contiene los informes enviados de manera periódica o puntual a las Entidades que ejercen control en la ANM, del mismo, en esta categoría se clasifica la información solicitada por dichas entidades en ejercicio de la función de inspección y vigilancia.</t>
  </si>
  <si>
    <t xml:space="preserve">Informes a las entidades del Estado </t>
  </si>
  <si>
    <t>Contiene los informes enviados de manera periódica o puntual a las entidades del Estado que requieren información de carácter administrativo, misional y/o estratégico de la entidad.</t>
  </si>
  <si>
    <t>Actas de Comité de Coordinación de los Sistemas de Control Interno y de Gestión de Calidad</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</si>
  <si>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</si>
  <si>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Desde 2013</t>
  </si>
  <si>
    <t>5.3- GRUPO DE PLANEACIÓN</t>
  </si>
  <si>
    <t>Auditorías</t>
  </si>
  <si>
    <t>Auditorías Internas</t>
  </si>
  <si>
    <t>Da a conocer los resultados del ejercicio de auditoria llevado a cabo en los diferentes grupos de trabajo y/o procesos de la Agencia, con el fin de garantizar el cumplimiento de las políticas internas y la normatividad aplicable.</t>
  </si>
  <si>
    <t>Total</t>
  </si>
  <si>
    <t>1.2 OFICINA ASESORA JURÍDICA</t>
  </si>
  <si>
    <t>Actas de Comité de Normalización de Cartera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</si>
  <si>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t>
  </si>
  <si>
    <t>1.2.2- OFICINA ASESORA JURÍDICA -GRUPO DE COBRO COACTIVO</t>
  </si>
  <si>
    <t xml:space="preserve">Procesos Coactivos y Persuasivos </t>
  </si>
  <si>
    <t xml:space="preserve">Contiene la información respecto al desarrollo del proceso de recuperación de las obligaciones económicas exigibles pendientes de pago a favor de la ANM. </t>
  </si>
  <si>
    <t>No aplica</t>
  </si>
  <si>
    <t>Desde 1960</t>
  </si>
  <si>
    <t>Acciones Constitucionales</t>
  </si>
  <si>
    <t xml:space="preserve">Acción de cumplimiento </t>
  </si>
  <si>
    <t>Contiene las acciones formuladas por la ciudadanía y/o usuarios de la entidad interpuesta ante una entidad competente, para que se de cumplimiento a las disposiciones  normativas o actos administrativos.</t>
  </si>
  <si>
    <t>Según Notificación</t>
  </si>
  <si>
    <t>1.2.1- OFICINA ASESORA JURÍDICA -GRUPO DE DEFENSA JURÍDICA</t>
  </si>
  <si>
    <t>Acción de Grupo</t>
  </si>
  <si>
    <t>Contienen las acciones interpuestas por una colectividad ante una entidad competente, quienes han sufrido perjuicio individual por una misma causa.</t>
  </si>
  <si>
    <t xml:space="preserve">Acción Popular </t>
  </si>
  <si>
    <t>Contiene la acciones interpuestas ante una entidad competente, con el fin de proteger los derechos e intereses colectivos de una comunidad.</t>
  </si>
  <si>
    <t>Tutela</t>
  </si>
  <si>
    <t>Contiene las acciones formuladas por usuarios y/o ciudadanía en general, ante la entidad competente, que buscan proteger los derechos fundamentales de las personas.</t>
  </si>
  <si>
    <t>Actas de Comité de Conciliación</t>
  </si>
  <si>
    <t>Contiene las decisiones tomadas y acciones implementadas por el comité respecto al estudio, análisis y formulación de políticas sobre prevención del daño antijurídico y defensa de los intereses de la Agencia.</t>
  </si>
  <si>
    <t>Conciliaciones Extrajudiciales</t>
  </si>
  <si>
    <t xml:space="preserve">Contiene la información relativa a las conciliaciones de conflictos entre terceros y la ANM, como requisito de procedibilidad, antes de presentar el medio de control  respectivo, en asuntos de naturaleza conciliable. </t>
  </si>
  <si>
    <t>Según Radicación del traslado</t>
  </si>
  <si>
    <t>Contiene los informes enviados de manera periódica o puntual a las Entidades que ejercen control en la ANM.</t>
  </si>
  <si>
    <t>Procesos</t>
  </si>
  <si>
    <t xml:space="preserve">Proceso de Nulidad y Restablecimiento del Derecho </t>
  </si>
  <si>
    <t>Contiene los documentos producto de los procesos jurídicos, con los que las personas solicitan una declaración de nulidad de un acto administrativo y el restablecimiento de su derecho, así como le reparación del daño.</t>
  </si>
  <si>
    <t>Notificación auto admisorio de la demanda</t>
  </si>
  <si>
    <t>Proceso de Reparación Directa</t>
  </si>
  <si>
    <t>Contiene los documentos producto de los procesos jurídicos, con los que una persona demanda directamente la reparación de un daño cuya causa sea un hecho, omisión, o cualquiera otra causa, que se le indilga a la Entidad .</t>
  </si>
  <si>
    <t xml:space="preserve">Proceso Ordinario Laboral </t>
  </si>
  <si>
    <t>Contiene los documentos producto de los procesos jurídicos, en contra de la entidad y relacionada con los contratos de trabajo entre el titular minero y el particular.</t>
  </si>
  <si>
    <t xml:space="preserve">Procesos por Restitución de Tierras </t>
  </si>
  <si>
    <t xml:space="preserve">Contiene los documentos producto de los procesos jurídicos  de restitución de tierras  y donde se pretende la suspensión de solicitudes y títulos mineros por considerar que  se afectan el retorno de los accionantes al predio objeto de la demanda. </t>
  </si>
  <si>
    <t>Actas de Comité Antitrámites y Gobierno en Línea</t>
  </si>
  <si>
    <t>Contiene las decisiones tomadas y acciones implementadas por el comité para el manejo de la estrategia antitrámites, atención efectiva al ciudadano y el liderazgo, la planeación e impulso de la estrategia de Gobierno en Línea.</t>
  </si>
  <si>
    <t>1.1- GRUPO DE PARTICIPACIÓN CIUDADANA Y COMUNICACIONES</t>
  </si>
  <si>
    <t>2. VICEPRESIDENCIA DE CONTRATACIÓN Y TITULACIÓN</t>
  </si>
  <si>
    <t>Títulos Mineros</t>
  </si>
  <si>
    <t xml:space="preserve">Autorizaciones Temporales </t>
  </si>
  <si>
    <t>Contiene los documentos y gestiones administrativas generadas tanto por la Autoridad minera como por el solicitante y/o apoderado, conformado por la historia de la solicitud de autorización temporal desde su inicio.</t>
  </si>
  <si>
    <t>2.4- GRUPO DE INFORMACIÓN Y ATENCIÓN AL MINERO</t>
  </si>
  <si>
    <t xml:space="preserve">Contratos de Concesión Minera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</si>
  <si>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</si>
  <si>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Registro de Propiedad Privada RPP</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</si>
  <si>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</si>
  <si>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Registro Minero de Cantera RMC</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</si>
  <si>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</si>
  <si>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</si>
  <si>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</si>
  <si>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</si>
  <si>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</si>
  <si>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</si>
  <si>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</si>
  <si>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Contratos de Aporte</t>
  </si>
  <si>
    <t>Permiso</t>
  </si>
  <si>
    <t>Contrato de Exploración y Producción (Ley 1753 de 2015)</t>
  </si>
  <si>
    <t>2.5- GRUPO DE EVALUACIÓN DE MODIFICACIONES DE TÍTULOS MINEROS</t>
  </si>
  <si>
    <t>3. VICEPRESIDENCIA DE SEGUIMIENTO, CONTROL Y SEGURIDAD MINERA</t>
  </si>
  <si>
    <t>Informe de Agentes Retenedores de Regalías</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</si>
  <si>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</si>
  <si>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 xml:space="preserve">Electrónico </t>
  </si>
  <si>
    <t>3.3- GRUPO DE REGALIAS Y CONTRAPRESTACIONES ECONÓMICAS</t>
  </si>
  <si>
    <t>Trámites en línea</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</si>
  <si>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</si>
  <si>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</si>
  <si>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Publicada/Disponible</t>
  </si>
  <si>
    <t>La información tiene tanto contenido publico como reservado o clasificado</t>
  </si>
  <si>
    <t xml:space="preserve">Ley 1712 de 2014, Artículo 6, Literal c). Artículos  18 y 19. </t>
  </si>
  <si>
    <t>Información pública con restricción de acceso a la totalidad del contenido</t>
  </si>
  <si>
    <t>El contenido público puede ser conocido y se limitará el acceso a solicitud a contenido reservado o clasificado</t>
  </si>
  <si>
    <t>Pública Reservada / Clasificada</t>
  </si>
  <si>
    <t>3.1- GRUPO NACIONAL DE SEGUIMIENTO Y CONTROL</t>
  </si>
  <si>
    <t>3.2- GRUPOS DE SEGUIMIENTO Y CONTROL ZONALES: ZONA CENTRO, ZONA OCCIDENTE Y ZONA NORTE</t>
  </si>
  <si>
    <t xml:space="preserve">Titulo de Proyecto de Interés Nacional </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</si>
  <si>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</si>
  <si>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3.5- GRUPO DE PROYECTOS DE INTERÉS NACIONAL</t>
  </si>
  <si>
    <t xml:space="preserve">Planillas de asistencia a reunion </t>
  </si>
  <si>
    <t>contiene planillas de asistencia a reuniones del grupo PIN</t>
  </si>
  <si>
    <t>Desde 2017</t>
  </si>
  <si>
    <t>Pone en riesgo la intimidad de las personas</t>
  </si>
  <si>
    <t>El derecho de toda persona a la intimidad, bajo las limitaciones propias que impone la condición de empleado o servidor publico.</t>
  </si>
  <si>
    <t>Información exceptuada por daño de derechos a personas naturales o jurídicas. Artículo 18 Ley 1712 de 2014. / Ley 1581 de 2012.</t>
  </si>
  <si>
    <t>02/01/2017</t>
  </si>
  <si>
    <t>Numeracion Grupo Pin (\\GPIN7HHH)</t>
  </si>
  <si>
    <t>contiene autos, conceptos tecnicos, informes de visita, resoluciones, certificados de explosivos.</t>
  </si>
  <si>
    <t>Desde 2016</t>
  </si>
  <si>
    <t>Inventarios y planillas</t>
  </si>
  <si>
    <t>contiene planillas de prestamo de expedientes, actas de devolución de expedientes.</t>
  </si>
  <si>
    <t>Desde 2014</t>
  </si>
  <si>
    <t>desde 2014</t>
  </si>
  <si>
    <t xml:space="preserve">Planillas </t>
  </si>
  <si>
    <t>Planillas</t>
  </si>
  <si>
    <t>contiene planillas de prestamo de expedientes empresa tqm</t>
  </si>
  <si>
    <t>desde 2016</t>
  </si>
  <si>
    <t>Informacion general</t>
  </si>
  <si>
    <t xml:space="preserve">Informacion general </t>
  </si>
  <si>
    <t xml:space="preserve">contiene informes de estado de expedientes, recibidos de radicados planillas de entrega de documentos para digitalización </t>
  </si>
  <si>
    <t xml:space="preserve">Planillas transferencia de correspondencia </t>
  </si>
  <si>
    <t xml:space="preserve">contiene planillas de reasignacion de correspondencia entre funcionarios </t>
  </si>
  <si>
    <t xml:space="preserve">Carpeta expediente pin </t>
  </si>
  <si>
    <t>contiene documentos, oficios, memorandos de expediente pin minercol (el titulo ya no existe)</t>
  </si>
  <si>
    <t>Desde 2000</t>
  </si>
  <si>
    <t>desde 2000</t>
  </si>
  <si>
    <t>4. VICEPRESIDENCIA DE PROMOCIÓN Y FOMENTO</t>
  </si>
  <si>
    <t>Presupuesto</t>
  </si>
  <si>
    <t>4.2- GRUPO DE FOMENTO</t>
  </si>
  <si>
    <t xml:space="preserve">Actas de Consejo Directivo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</si>
  <si>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</si>
  <si>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5. VICEPRESIDENCIA ADMINISTRATIVA Y FINANCIERA</t>
  </si>
  <si>
    <t xml:space="preserve">Actas de Comité de Contratación Institucional </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</si>
  <si>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</si>
  <si>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5.1- GRUPO DE CONTRATACIÓN</t>
  </si>
  <si>
    <t>Derechos de Petición, Quejas, Reclamos y Sugerencias</t>
  </si>
  <si>
    <t>PQRS</t>
  </si>
  <si>
    <t>Contiene la atención a solicitudes, derechos de petición, quejas y reclamos recibidas en la Agencia, por cualquier medio, por parte de usuarios y ciudadanos en general.</t>
  </si>
  <si>
    <t>5.2- GRUPO DE CONTROL INTERNO DISCIPLINARIO</t>
  </si>
  <si>
    <t>Procesos Disciplinarios sin pliego de cargos o decisión de archivo definitivo en el procedimiento ordinario, ni decisión de citar audiencia en el procedimiento verbal</t>
  </si>
  <si>
    <t>Contiene las investigaciones adelantadas por la ANM a  servidores y ex servidores, que permiten determinar la posible responsabilidad frente a la ocurrencia de conductas disciplinables.</t>
  </si>
  <si>
    <t xml:space="preserve">Físico / Electrónico </t>
  </si>
  <si>
    <t>Pone en riesgo procesos judiciales</t>
  </si>
  <si>
    <t>Ley 734 de 2002, Artículo 95</t>
  </si>
  <si>
    <t>El debido proceso y la igualdad de las partes de los procesos judiciales</t>
  </si>
  <si>
    <t>Información exceptuada por daño a los intereses públicos. Artículo 19 Ley 1712 de 2014.
Se limitará el acceso a contenido reservado o clasificado, cuando se solicite la información, excepto a los sujetos procesales</t>
  </si>
  <si>
    <t>Pública Reservada</t>
  </si>
  <si>
    <t>Procesos Disciplinarios con pliego de cargos o decisión de archivo definitivo en el procedimiento ordinario, o decisión  de citar a audiencia en el procedimiento verbal</t>
  </si>
  <si>
    <t>5.4- GRUPO DE RECURSOS FINANCIERO</t>
  </si>
  <si>
    <t>Actas de Comité Técnico Institucional de Desarrollo Administrativo</t>
  </si>
  <si>
    <t>Contiene las decisiones tomadas y acciones implementadas por el comité  para la gestión y desarrollo Institucional de la entidad</t>
  </si>
  <si>
    <t>5.5- GRUPO DE SERVICIOS ADMINISTRATIVOS</t>
  </si>
  <si>
    <t>Consecutivo de Comunicaciones Oficiales</t>
  </si>
  <si>
    <t>Contiene el consecutivo de control de las comunicaciones oficiales de la Entidad.</t>
  </si>
  <si>
    <t>3.7- PUNTOS DE ATENCIÓN REGIONAL - PAR (Cúcuta, Ibagué, Medellín, Nobsa, Bucaramanga, Cali, Valledupar, Cartagena, Manizales, Pasto, Quibdó)</t>
  </si>
  <si>
    <t>Desde 1955</t>
  </si>
  <si>
    <t>1.3 OFICINA DE TECNOLOGÍA E INFORMACIÓN</t>
  </si>
  <si>
    <t>Informes de carácter tecnico.</t>
  </si>
  <si>
    <t>Contiene conceptos tecnicos y economicos.</t>
  </si>
  <si>
    <t>Expediente de autorizacion temporal</t>
  </si>
  <si>
    <t>Conjunto de todos los documentos y gestiones administrativas generadas tanto por la Autoridad minera como por el solicitante, la cual contiene la historia del trámite dado a la solicitud de autorización temporal desde su inicio.</t>
  </si>
  <si>
    <t>2.1- GRUPO DE CONTRATACIÓN MINERA</t>
  </si>
  <si>
    <t>Matriz de vulnerabilidades</t>
  </si>
  <si>
    <t>Contiene la información  referente a las vulnerabilidades y los planes de remediación para mitigar los reisgosque se puedan derivar.</t>
  </si>
  <si>
    <t>1.3.1- OFICINA DE TECNOLOGÍA E INFORMACIÓN - GRUPO DE ADMINISTRACIÓN DE DE INFRAESTRUCTURA Y GESTIÓN DE  INCIDENTES TECNOLÓGICOS.</t>
  </si>
  <si>
    <t>total</t>
  </si>
  <si>
    <t>01/11/2017</t>
  </si>
  <si>
    <t>Matriz de Riesgos se seguridad de la Información y ciberseguridad</t>
  </si>
  <si>
    <t>Contiene la información de los riesgos identificados y los controles asociados para su mitigación</t>
  </si>
  <si>
    <t>Desde 2020</t>
  </si>
  <si>
    <t>Informes de la consola de antivirus</t>
  </si>
  <si>
    <t>Contiene la información de los activos que tienen instalado el agente antimalware.</t>
  </si>
  <si>
    <t>Instructivo diligenciamiento del formato IMAC</t>
  </si>
  <si>
    <t>Describe las actividades necesarias para el correcto diligenciamiento del formulario para la solicitud de creación, actualización y/o desactivación de accesos, perfiles y recursos tecnológicos (IMAC)</t>
  </si>
  <si>
    <t>Formato IMAC</t>
  </si>
  <si>
    <t>Formato para la solicitud de creación, actualización y/o desactivación de accesos, perfiles y recursos tecnológicos (IMAC)</t>
  </si>
  <si>
    <t>parcial</t>
  </si>
  <si>
    <t>Reporte de directorio activo</t>
  </si>
  <si>
    <t>Identifica los usuarios que deben activarse o inactivarse</t>
  </si>
  <si>
    <t>Reporte de licencias de Office 365</t>
  </si>
  <si>
    <t>Contiene la descripción del tipo de licencia que tienen asignados los usuarios</t>
  </si>
  <si>
    <t>Inglés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</si>
</sst>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Arial"/>
      <family val="2"/>
    </font>
    <font>
      <b/>
      <sz val="14"/>
      <color theme="1"/>
      <name val="Calibri"/>
      <family val="2"/>
      <scheme val="minor"/>
    </font>
    <font>
      <b/>
      <i/>
      <sz val="10"/>
      <color theme="1"/>
      <name val="Calibri"/>
      <family val="2"/>
      <scheme val="minor"/>
    </font>
    <font>
      <b/>
      <sz val="10"/>
      <color theme="1"/>
      <name val="Calibri"/>
      <family val="2"/>
      <scheme val="minor"/>
    </font>
    <font>
      <b/>
      <sz val="10"/>
      <name val="Calibri"/>
      <family val="2"/>
      <scheme val="minor"/>
    </font>
    <font>
      <sz val="9"/>
      <name val="Calibri"/>
      <family val="2"/>
      <scheme val="minor"/>
    </font>
    <font>
      <sz val="9"/>
      <color theme="1"/>
      <name val="Calibri"/>
      <family val="2"/>
      <scheme val="minor"/>
    </font>
    <font>
      <sz val="9"/>
      <color rgb="FFFF0000"/>
      <name val="Calibri"/>
      <family val="2"/>
      <scheme val="minor"/>
    </font>
    <font>
      <sz val="8"/>
      <name val="Arial"/>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theme="2" tint="-0.89999084444715716"/>
      </left>
      <right/>
      <top style="medium">
        <color theme="2" tint="-0.89999084444715716"/>
      </top>
      <bottom/>
      <diagonal/>
    </border>
    <border>
      <left/>
      <right/>
      <top style="medium">
        <color theme="2" tint="-0.89999084444715716"/>
      </top>
      <bottom/>
      <diagonal/>
    </border>
    <border>
      <left/>
      <right style="medium">
        <color theme="2" tint="-0.89999084444715716"/>
      </right>
      <top style="medium">
        <color theme="2" tint="-0.89999084444715716"/>
      </top>
      <bottom/>
      <diagonal/>
    </border>
    <border>
      <left style="medium">
        <color theme="2" tint="-0.89999084444715716"/>
      </left>
      <right/>
      <top/>
      <bottom/>
      <diagonal/>
    </border>
    <border>
      <left/>
      <right style="medium">
        <color theme="2" tint="-0.89999084444715716"/>
      </right>
      <top/>
      <bottom/>
      <diagonal/>
    </border>
    <border>
      <left style="medium">
        <color theme="2" tint="-0.89999084444715716"/>
      </left>
      <right style="thin">
        <color theme="2" tint="-0.499984740745262"/>
      </right>
      <top style="medium">
        <color theme="2" tint="-0.89999084444715716"/>
      </top>
      <bottom style="medium">
        <color theme="2" tint="-0.89999084444715716"/>
      </bottom>
      <diagonal/>
    </border>
    <border>
      <left style="thin">
        <color theme="2" tint="-0.499984740745262"/>
      </left>
      <right style="thin">
        <color theme="2" tint="-0.499984740745262"/>
      </right>
      <top style="medium">
        <color theme="2" tint="-0.89999084444715716"/>
      </top>
      <bottom style="medium">
        <color theme="2" tint="-0.89999084444715716"/>
      </bottom>
      <diagonal/>
    </border>
    <border>
      <left style="thin">
        <color theme="2" tint="-0.499984740745262"/>
      </left>
      <right style="medium">
        <color theme="2" tint="-0.89999084444715716"/>
      </right>
      <top style="medium">
        <color theme="2" tint="-0.89999084444715716"/>
      </top>
      <bottom style="medium">
        <color theme="2" tint="-0.89999084444715716"/>
      </bottom>
      <diagonal/>
    </border>
    <border>
      <left/>
      <right/>
      <top style="medium">
        <color theme="2" tint="-0.89999084444715716"/>
      </top>
      <bottom style="medium">
        <color theme="2" tint="-0.89999084444715716"/>
      </bottom>
      <diagonal/>
    </border>
    <border>
      <left style="medium">
        <color theme="2" tint="-0.89999084444715716"/>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89999084444715716"/>
      </right>
      <top/>
      <bottom style="thin">
        <color theme="2" tint="-0.499984740745262"/>
      </bottom>
      <diagonal/>
    </border>
    <border>
      <left style="medium">
        <color theme="2" tint="-0.89999084444715716"/>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89999084444715716"/>
      </right>
      <top style="thin">
        <color theme="2" tint="-0.499984740745262"/>
      </top>
      <bottom style="thin">
        <color theme="2" tint="-0.499984740745262"/>
      </bottom>
      <diagonal/>
    </border>
    <border>
      <left style="medium">
        <color theme="2" tint="-0.89999084444715716"/>
      </left>
      <right style="thin">
        <color theme="2" tint="-0.499984740745262"/>
      </right>
      <top style="thin">
        <color theme="2" tint="-0.499984740745262"/>
      </top>
      <bottom style="medium">
        <color theme="2" tint="-0.89999084444715716"/>
      </bottom>
      <diagonal/>
    </border>
    <border>
      <left style="thin">
        <color theme="2" tint="-0.499984740745262"/>
      </left>
      <right style="thin">
        <color theme="2" tint="-0.499984740745262"/>
      </right>
      <top style="thin">
        <color theme="2" tint="-0.499984740745262"/>
      </top>
      <bottom style="medium">
        <color theme="2" tint="-0.89999084444715716"/>
      </bottom>
      <diagonal/>
    </border>
    <border>
      <left style="thin">
        <color theme="2" tint="-0.499984740745262"/>
      </left>
      <right style="medium">
        <color theme="2" tint="-0.89999084444715716"/>
      </right>
      <top style="thin">
        <color theme="2" tint="-0.499984740745262"/>
      </top>
      <bottom style="medium">
        <color theme="2" tint="-0.89999084444715716"/>
      </bottom>
      <diagonal/>
    </border>
  </borders>
  <cellStyleXfs count="1">
    <xf numFmtId="0" fontId="0" fillId="0" borderId="0"/>
  </cellStyleXfs>
  <cellXfs count="66">
    <xf numFmtId="0" fontId="0" fillId="0" borderId="0" xfId="0"/>
    <xf numFmtId="0" fontId="1" fillId="0" borderId="0" xfId="0" applyFont="1" applyAlignment="1">
      <alignment horizontal="center" vertical="center" wrapText="1"/>
    </xf>
    <xf numFmtId="0" fontId="0" fillId="0" borderId="0" xfId="0" applyAlignment="1">
      <alignment horizontal="left"/>
    </xf>
    <xf numFmtId="0" fontId="2" fillId="0" borderId="2" xfId="0" applyFont="1" applyBorder="1" applyAlignment="1">
      <alignment vertical="center"/>
    </xf>
    <xf numFmtId="0" fontId="2" fillId="0" borderId="3"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5" xfId="0" applyFont="1" applyBorder="1" applyAlignment="1">
      <alignment vertical="center"/>
    </xf>
    <xf numFmtId="0" fontId="3" fillId="0" borderId="0" xfId="0" applyFont="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left" vertical="top" wrapText="1"/>
      <protection locked="0"/>
    </xf>
    <xf numFmtId="0" fontId="6" fillId="0" borderId="11" xfId="0" applyFont="1" applyBorder="1" applyAlignment="1">
      <alignment horizontal="left" vertical="top" wrapText="1"/>
    </xf>
    <xf numFmtId="0" fontId="6" fillId="0" borderId="11" xfId="0" applyFont="1" applyBorder="1" applyAlignment="1" applyProtection="1">
      <alignment vertical="center" wrapText="1"/>
      <protection locked="0"/>
    </xf>
    <xf numFmtId="0" fontId="6" fillId="0" borderId="11" xfId="0" quotePrefix="1" applyFont="1" applyBorder="1" applyAlignment="1">
      <alignment horizontal="left" vertical="top" wrapText="1"/>
    </xf>
    <xf numFmtId="0" fontId="6" fillId="0" borderId="11" xfId="0" quotePrefix="1" applyFont="1" applyBorder="1" applyAlignment="1" applyProtection="1">
      <alignment vertical="center" wrapText="1"/>
      <protection locked="0"/>
    </xf>
    <xf numFmtId="14" fontId="6" fillId="0" borderId="11" xfId="0" quotePrefix="1" applyNumberFormat="1" applyFont="1" applyBorder="1" applyAlignment="1">
      <alignment horizontal="left" vertical="top" wrapText="1"/>
    </xf>
    <xf numFmtId="0" fontId="6" fillId="0" borderId="12" xfId="0" quotePrefix="1" applyFont="1" applyBorder="1" applyAlignment="1" applyProtection="1">
      <alignment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left" vertical="top" wrapText="1"/>
      <protection locked="0"/>
    </xf>
    <xf numFmtId="0" fontId="6" fillId="0" borderId="14" xfId="0" applyFont="1" applyBorder="1" applyAlignment="1">
      <alignment horizontal="left" vertical="top" wrapText="1"/>
    </xf>
    <xf numFmtId="0" fontId="6" fillId="0" borderId="14" xfId="0" applyFont="1" applyBorder="1" applyAlignment="1" applyProtection="1">
      <alignment vertical="center" wrapText="1"/>
      <protection locked="0"/>
    </xf>
    <xf numFmtId="0" fontId="6" fillId="0" borderId="14" xfId="0" quotePrefix="1" applyFont="1" applyBorder="1" applyAlignment="1">
      <alignment horizontal="left" vertical="top" wrapText="1"/>
    </xf>
    <xf numFmtId="0" fontId="6" fillId="0" borderId="14" xfId="0" quotePrefix="1" applyFont="1" applyBorder="1" applyAlignment="1" applyProtection="1">
      <alignment vertical="center" wrapText="1"/>
      <protection locked="0"/>
    </xf>
    <xf numFmtId="14" fontId="6" fillId="0" borderId="14" xfId="0" quotePrefix="1" applyNumberFormat="1" applyFont="1" applyBorder="1" applyAlignment="1">
      <alignment horizontal="left" vertical="top" wrapText="1"/>
    </xf>
    <xf numFmtId="0" fontId="6" fillId="0" borderId="15" xfId="0" quotePrefix="1" applyFont="1" applyBorder="1" applyAlignment="1" applyProtection="1">
      <alignment vertical="center" wrapText="1"/>
      <protection locked="0"/>
    </xf>
    <xf numFmtId="0" fontId="7" fillId="0" borderId="14" xfId="0" applyFont="1" applyBorder="1"/>
    <xf numFmtId="14" fontId="6" fillId="0" borderId="14" xfId="0" quotePrefix="1" applyNumberFormat="1" applyFont="1" applyBorder="1" applyAlignment="1" applyProtection="1">
      <alignment horizontal="left" vertical="top" wrapText="1"/>
      <protection locked="0"/>
    </xf>
    <xf numFmtId="0" fontId="7" fillId="0" borderId="14" xfId="0" applyFont="1" applyBorder="1" applyAlignment="1">
      <alignment horizontal="left" vertical="top"/>
    </xf>
    <xf numFmtId="0" fontId="7" fillId="0" borderId="14" xfId="0" applyFont="1" applyBorder="1" applyAlignment="1">
      <alignment horizontal="left" vertical="top" wrapText="1"/>
    </xf>
    <xf numFmtId="0" fontId="6" fillId="0" borderId="14" xfId="0" applyFont="1" applyBorder="1" applyAlignment="1">
      <alignment wrapText="1"/>
    </xf>
    <xf numFmtId="0" fontId="7" fillId="0" borderId="14" xfId="0" applyFont="1" applyBorder="1" applyAlignment="1">
      <alignment vertical="top" wrapText="1"/>
    </xf>
    <xf numFmtId="14" fontId="7" fillId="0" borderId="14" xfId="0" applyNumberFormat="1" applyFont="1" applyBorder="1"/>
    <xf numFmtId="0" fontId="6" fillId="0" borderId="14" xfId="0" quotePrefix="1" applyFont="1" applyBorder="1" applyAlignment="1" applyProtection="1">
      <alignment horizontal="left" vertical="top" wrapText="1"/>
      <protection locked="0"/>
    </xf>
    <xf numFmtId="0" fontId="8" fillId="0" borderId="14" xfId="0" quotePrefix="1" applyFont="1" applyBorder="1" applyAlignment="1">
      <alignment horizontal="left" vertical="top" wrapText="1"/>
    </xf>
    <xf numFmtId="0" fontId="6" fillId="0" borderId="14" xfId="0" applyFont="1" applyBorder="1" applyAlignment="1">
      <alignment vertical="center" wrapText="1"/>
    </xf>
    <xf numFmtId="14" fontId="6" fillId="0" borderId="14" xfId="0" quotePrefix="1" applyNumberFormat="1" applyFont="1" applyBorder="1" applyAlignment="1">
      <alignment horizontal="left" vertical="center" wrapText="1"/>
    </xf>
    <xf numFmtId="0" fontId="7" fillId="0" borderId="14" xfId="0" applyFont="1" applyBorder="1" applyAlignment="1">
      <alignment horizontal="left" vertical="center"/>
    </xf>
    <xf numFmtId="0" fontId="6" fillId="0" borderId="14" xfId="0" applyFont="1" applyBorder="1" applyAlignment="1" applyProtection="1">
      <alignment horizontal="left" vertical="center" wrapText="1"/>
      <protection locked="0"/>
    </xf>
    <xf numFmtId="0" fontId="6" fillId="0" borderId="14" xfId="0" quotePrefix="1"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7" fillId="0" borderId="0" xfId="0" applyFont="1"/>
    <xf numFmtId="0" fontId="7" fillId="0" borderId="14" xfId="0" applyFont="1" applyBorder="1" applyAlignment="1">
      <alignment vertical="top"/>
    </xf>
    <xf numFmtId="14" fontId="7" fillId="0" borderId="14" xfId="0" applyNumberFormat="1" applyFont="1" applyBorder="1" applyAlignment="1">
      <alignment horizontal="left" vertical="top"/>
    </xf>
    <xf numFmtId="14" fontId="7" fillId="0" borderId="14" xfId="0" applyNumberFormat="1" applyFont="1" applyBorder="1" applyAlignment="1">
      <alignment horizontal="left"/>
    </xf>
    <xf numFmtId="0" fontId="6" fillId="0" borderId="16" xfId="0" applyFont="1" applyBorder="1" applyAlignment="1" applyProtection="1">
      <alignment horizontal="center" vertical="center" wrapText="1"/>
      <protection locked="0"/>
    </xf>
    <xf numFmtId="0" fontId="7" fillId="0" borderId="17" xfId="0" applyFont="1" applyBorder="1" applyAlignment="1">
      <alignment horizontal="left" vertical="top"/>
    </xf>
    <xf numFmtId="0" fontId="7" fillId="0" borderId="17" xfId="0" applyFont="1" applyBorder="1" applyAlignment="1">
      <alignment vertical="top"/>
    </xf>
    <xf numFmtId="0" fontId="6" fillId="0" borderId="17" xfId="0" applyFont="1" applyBorder="1" applyAlignment="1">
      <alignment horizontal="left" vertical="top" wrapText="1"/>
    </xf>
    <xf numFmtId="0" fontId="7" fillId="0" borderId="17" xfId="0" applyFont="1" applyBorder="1"/>
    <xf numFmtId="0" fontId="6" fillId="0" borderId="17" xfId="0" applyFont="1" applyBorder="1" applyAlignment="1" applyProtection="1">
      <alignment horizontal="left" vertical="top" wrapText="1"/>
      <protection locked="0"/>
    </xf>
    <xf numFmtId="14" fontId="7" fillId="0" borderId="17" xfId="0" applyNumberFormat="1" applyFont="1" applyBorder="1" applyAlignment="1">
      <alignment horizontal="left"/>
    </xf>
    <xf numFmtId="0" fontId="6" fillId="0" borderId="17" xfId="0" quotePrefix="1" applyFont="1" applyBorder="1" applyAlignment="1">
      <alignment horizontal="left" vertical="top" wrapText="1"/>
    </xf>
    <xf numFmtId="0" fontId="6" fillId="0" borderId="18" xfId="0" applyFont="1" applyBorder="1" applyAlignment="1" applyProtection="1">
      <alignment horizontal="left" vertical="center" wrapText="1"/>
      <protection locked="0"/>
    </xf>
    <xf numFmtId="0" fontId="9" fillId="0" borderId="0" xfId="0" quotePrefix="1" applyFont="1" applyAlignment="1">
      <alignment horizontal="left" vertical="top" wrapText="1"/>
    </xf>
    <xf numFmtId="14" fontId="7" fillId="0" borderId="0" xfId="0" applyNumberFormat="1" applyFont="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cellXfs>
  <cellStyles count="1">
    <cellStyle name="Normal" xfId="0" builtinId="0"/>
  </cellStyles>
  <dxfs count="10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19050</xdr:rowOff>
    </xdr:from>
    <xdr:to>
      <xdr:col>3</xdr:col>
      <xdr:colOff>314325</xdr:colOff>
      <xdr:row>2</xdr:row>
      <xdr:rowOff>253216</xdr:rowOff>
    </xdr:to>
    <xdr:pic>
      <xdr:nvPicPr>
        <xdr:cNvPr id="2" name="Imagen 1">
          <a:extLst>
            <a:ext uri="{FF2B5EF4-FFF2-40B4-BE49-F238E27FC236}">
              <a16:creationId xmlns:a16="http://schemas.microsoft.com/office/drawing/2014/main" xmlns="" id="{1EF24205-E524-4891-8448-A074030B3E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95250"/>
          <a:ext cx="1828800" cy="548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lena/Documents/1_AGM_HomeOffice/Activos_de_Informaci&#243;n/SolicitudPublicacionSeptiembre/Matriz%20de%20Activos_de_Inform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onsultor/Downloads/chequeo%20_mayo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Listas"/>
      <sheetName val="Escalas"/>
      <sheetName val="Datos"/>
      <sheetName val="DATOS1"/>
      <sheetName val="Hoja3"/>
      <sheetName val="Resumen"/>
      <sheetName val="Hoja2"/>
      <sheetName val="Reservada"/>
      <sheetName val="Seguridad"/>
      <sheetName val="Seguridad (2)"/>
      <sheetName val="Unidades Productoras"/>
      <sheetName val="CCD"/>
      <sheetName val="Matriz de Activos_de_Informaci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Listas"/>
      <sheetName val="Escalas"/>
      <sheetName val="Datos"/>
      <sheetName val="Activos de Información"/>
      <sheetName val="Soft_Estaciones"/>
      <sheetName val="Redes"/>
      <sheetName val="Office"/>
      <sheetName val="Maq_Virtuales"/>
      <sheetName val="Catálogo de Sistemas de Informa"/>
      <sheetName val="DATOS1"/>
      <sheetName val="Hoja3"/>
      <sheetName val="Resumen"/>
      <sheetName val="Hoja2"/>
      <sheetName val="Reservada"/>
      <sheetName val="Seguridad"/>
      <sheetName val="Seguridad (2)"/>
      <sheetName val="Unidades Productoras"/>
      <sheetName val="CCD"/>
    </sheetNames>
    <sheetDataSet>
      <sheetData sheetId="0" refreshError="1"/>
      <sheetData sheetId="1" refreshError="1">
        <row r="3">
          <cell r="A3" t="str">
            <v>Pone en riesgo la intimidad de las personas</v>
          </cell>
          <cell r="B3" t="str">
            <v>Pública Clasificada</v>
          </cell>
          <cell r="C3" t="str">
            <v>Ley 1755 de 2015, artículo 24.</v>
          </cell>
          <cell r="D3" t="str">
            <v>Información exceptuada por daño de derechos a personas naturales o jurídicas. Artículo 18 Ley 1712 de 2014. / Ley 1581 de 2012.</v>
          </cell>
          <cell r="E3" t="str">
            <v>El derecho de toda persona a la intimidad, bajo las limitaciones propias que impone la condición de empleado o servidor publico.</v>
          </cell>
        </row>
        <row r="4">
          <cell r="A4" t="str">
            <v>Pone en riesgo la vida, salud o seguridad de las personas</v>
          </cell>
          <cell r="B4" t="str">
            <v>Pública Clasificada</v>
          </cell>
          <cell r="C4" t="str">
            <v>Ley 1755 de 2015, artículo 24.</v>
          </cell>
          <cell r="D4" t="str">
            <v>Información exceptuada por daño de derechos a personas naturales o jurídicas. Artículo 18 Ley 1712 de 2014. / Ley 1581 de 2012.</v>
          </cell>
          <cell r="E4" t="str">
            <v>El derecho de toda persona a la vida, la salud o la seguridad</v>
          </cell>
        </row>
        <row r="5">
          <cell r="A5" t="str">
            <v>Compromete secretos comerciales, industriales, profesionales</v>
          </cell>
          <cell r="B5" t="str">
            <v>Pública Clasificada</v>
          </cell>
          <cell r="C5" t="str">
            <v>Ley 1755 de 2015, artículo 24.</v>
          </cell>
          <cell r="D5" t="str">
            <v>Información exceptuada por daño de derechos a personas naturales o jurídicas. Artículo 18 Ley 1712 de 2014</v>
          </cell>
          <cell r="E5" t="str">
            <v>Los secretos comerciales, industriales y profesionales, así como los estipulados en el parágrafo del artículo 77 de la Ley 1474 de 2011</v>
          </cell>
        </row>
        <row r="6">
          <cell r="A6" t="str">
            <v>Pone en riesgo procesos judiciales</v>
          </cell>
          <cell r="B6" t="str">
            <v>Pública Reservada</v>
          </cell>
          <cell r="D6" t="str">
            <v>Información exceptuada por daño a los intereses públicos. Artículo 19 Ley 1712 de 2014</v>
          </cell>
          <cell r="E6" t="str">
            <v>El debido proceso y la igualdad de las partes de los procesos judiciales</v>
          </cell>
        </row>
        <row r="7">
          <cell r="A7" t="str">
            <v>Compromete la administración efectiva de la justicia</v>
          </cell>
          <cell r="B7" t="str">
            <v>Pública Reservada</v>
          </cell>
          <cell r="D7" t="str">
            <v>Información exceptuada por daño a los intereses públicos. Artículo 19 Ley 1712 de 2014</v>
          </cell>
          <cell r="E7" t="str">
            <v>La administración efectiva de la justicia</v>
          </cell>
        </row>
        <row r="8">
          <cell r="A8" t="str">
            <v>Pone en riesgo los derechos de la infancia o la adolescencia</v>
          </cell>
          <cell r="B8" t="str">
            <v>Pública Reservada</v>
          </cell>
          <cell r="C8" t="str">
            <v>Ley 1755 de 2015, artículo 24.</v>
          </cell>
          <cell r="D8" t="str">
            <v>Información exceptuada por daño a los intereses públicos. Artículo 19 Ley 1712 de 2014</v>
          </cell>
          <cell r="E8" t="str">
            <v>Los derechos de la infancia y la adolescencia</v>
          </cell>
        </row>
        <row r="9">
          <cell r="A9" t="str">
            <v>Afectaría o compromete la estabilidad macroeconómica o financiera del país</v>
          </cell>
          <cell r="B9" t="str">
            <v>Pública Reservada</v>
          </cell>
          <cell r="C9" t="str">
            <v>Ley 1755 de 2015, artículo 24.</v>
          </cell>
          <cell r="D9" t="str">
            <v>Información exceptuada por daño a los intereses públicos. Artículo 19 Ley 1712 de 2014</v>
          </cell>
          <cell r="E9" t="str">
            <v>La estabilidad macroeconómica y financiera del país</v>
          </cell>
        </row>
        <row r="10">
          <cell r="A10" t="str">
            <v>La información tiene tanto contenido publico como reservado o clasificado</v>
          </cell>
          <cell r="B10" t="str">
            <v>Pública Reservada / Clasificada</v>
          </cell>
          <cell r="D10" t="str">
            <v>El contenido público puede ser conocido y se limitará el acceso a solicitud a contenido reservado o clasificado</v>
          </cell>
          <cell r="E10" t="str">
            <v>Información pública con restricción de acceso a la totalidad del contenido</v>
          </cell>
        </row>
        <row r="11">
          <cell r="A11" t="str">
            <v>No existe excepción de acceso</v>
          </cell>
          <cell r="B11" t="str">
            <v>Pública</v>
          </cell>
          <cell r="C11" t="str">
            <v>No existe excepción de acceso</v>
          </cell>
          <cell r="D11" t="str">
            <v>Información publica y de conocimiento general</v>
          </cell>
          <cell r="E11" t="str">
            <v>Información pública y de conocimiento general</v>
          </cell>
        </row>
        <row r="12">
          <cell r="A12" t="str">
            <v>El activo de información no puede ser clasificado como información</v>
          </cell>
          <cell r="B12" t="str">
            <v>Pública Clasificada</v>
          </cell>
          <cell r="D12" t="str">
            <v>El contenido público podrá ser conocido y se limitará el acceso a solicitud a contenido reservado o clasificado</v>
          </cell>
          <cell r="E12" t="str">
            <v>Información pública con restricción de acceso a la totalidad del contenido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7"/>
  <sheetViews>
    <sheetView showGridLines="0" showZeros="0" tabSelected="1" zoomScaleNormal="100" workbookViewId="0">
      <selection activeCell="E9" sqref="E9"/>
    </sheetView>
  </sheetViews>
  <sheetFormatPr baseColWidth="10" defaultColWidth="0" defaultRowHeight="75" customHeight="1" x14ac:dyDescent="0.25"/>
  <cols>
    <col min="1" max="1" width="1.28515625" customWidth="1"/>
    <col min="2" max="2" width="4.85546875" customWidth="1"/>
    <col min="3" max="3" width="18.85546875" customWidth="1"/>
    <col min="4" max="4" width="23.7109375" customWidth="1"/>
    <col min="5" max="5" width="44" customWidth="1"/>
    <col min="6" max="6" width="9.85546875" customWidth="1"/>
    <col min="7" max="7" width="15.42578125" customWidth="1"/>
    <col min="8" max="8" width="21.7109375" customWidth="1"/>
    <col min="9" max="9" width="16" customWidth="1"/>
    <col min="10" max="10" width="31.5703125" customWidth="1"/>
    <col min="11" max="11" width="30.5703125" customWidth="1"/>
    <col min="12" max="12" width="39.5703125" style="1" customWidth="1"/>
    <col min="13" max="13" width="23.5703125" style="1" customWidth="1"/>
    <col min="14" max="14" width="35" style="1" customWidth="1"/>
    <col min="15" max="15" width="39.140625" style="1" customWidth="1"/>
    <col min="16" max="16" width="19.7109375" style="1" customWidth="1"/>
    <col min="17" max="17" width="12.5703125" customWidth="1"/>
    <col min="18" max="18" width="15.140625" style="2" customWidth="1"/>
    <col min="19" max="19" width="16.5703125" customWidth="1"/>
    <col min="23" max="23" width="7.140625" hidden="1"/>
    <col min="26" max="65" width="80.28515625" hidden="1"/>
    <col min="66" max="16383" width="10.85546875" hidden="1"/>
    <col min="16384" max="16384" width="0.5703125" customWidth="1"/>
  </cols>
  <sheetData>
    <row r="1" spans="1:19 16384:16384" ht="6" customHeight="1" thickBot="1" x14ac:dyDescent="0.3"/>
    <row r="2" spans="1:19 16384:16384" ht="24.95" customHeight="1" x14ac:dyDescent="0.25">
      <c r="B2" s="60"/>
      <c r="C2" s="61"/>
      <c r="D2" s="61"/>
      <c r="E2" s="64" t="s">
        <v>0</v>
      </c>
      <c r="F2" s="64"/>
      <c r="G2" s="64"/>
      <c r="H2" s="64"/>
      <c r="I2" s="64"/>
      <c r="J2" s="64"/>
      <c r="K2" s="3"/>
      <c r="L2" s="3"/>
      <c r="M2" s="3"/>
      <c r="N2" s="3"/>
      <c r="O2" s="3"/>
      <c r="P2" s="3"/>
      <c r="Q2" s="3"/>
      <c r="R2" s="3"/>
      <c r="S2" s="4"/>
    </row>
    <row r="3" spans="1:19 16384:16384" s="5" customFormat="1" ht="24.95" customHeight="1" thickBot="1" x14ac:dyDescent="0.3">
      <c r="B3" s="62"/>
      <c r="C3" s="63"/>
      <c r="D3" s="63"/>
      <c r="E3" s="65"/>
      <c r="F3" s="65"/>
      <c r="G3" s="65"/>
      <c r="H3" s="65"/>
      <c r="I3" s="65"/>
      <c r="J3" s="65"/>
      <c r="K3" s="6"/>
      <c r="L3" s="6"/>
      <c r="M3" s="6"/>
      <c r="N3" s="6"/>
      <c r="O3" s="6"/>
      <c r="P3" s="6"/>
      <c r="Q3" s="6"/>
      <c r="R3" s="6"/>
      <c r="S3" s="7"/>
    </row>
    <row r="4" spans="1:19 16384:16384" s="13" customFormat="1" ht="47.25" customHeight="1" thickBot="1" x14ac:dyDescent="0.3">
      <c r="A4" s="8"/>
      <c r="B4" s="9" t="s">
        <v>1</v>
      </c>
      <c r="C4" s="10" t="s">
        <v>2</v>
      </c>
      <c r="D4" s="10" t="s">
        <v>3</v>
      </c>
      <c r="E4" s="10" t="s">
        <v>4</v>
      </c>
      <c r="F4" s="10" t="s">
        <v>5</v>
      </c>
      <c r="G4" s="11" t="s">
        <v>6</v>
      </c>
      <c r="H4" s="11" t="s">
        <v>7</v>
      </c>
      <c r="I4" s="11" t="s">
        <v>8</v>
      </c>
      <c r="J4" s="11" t="s">
        <v>9</v>
      </c>
      <c r="K4" s="11" t="s">
        <v>10</v>
      </c>
      <c r="L4" s="10" t="s">
        <v>11</v>
      </c>
      <c r="M4" s="10" t="s">
        <v>12</v>
      </c>
      <c r="N4" s="10" t="s">
        <v>13</v>
      </c>
      <c r="O4" s="10" t="s">
        <v>14</v>
      </c>
      <c r="P4" s="10" t="s">
        <v>15</v>
      </c>
      <c r="Q4" s="10" t="s">
        <v>16</v>
      </c>
      <c r="R4" s="10" t="s">
        <v>17</v>
      </c>
      <c r="S4" s="12" t="s">
        <v>18</v>
      </c>
      <c r="XFD4" s="8"/>
    </row>
    <row r="5" spans="1:19 16384:16384" ht="12.75" customHeight="1" x14ac:dyDescent="0.25">
      <c r="B5" s="14">
        <v>1</v>
      </c>
      <c r="C5" s="15" t="s">
        <v>19</v>
      </c>
      <c r="D5" s="16" t="s">
        <v>20</v>
      </c>
      <c r="E5" s="16" t="s">
        <v>21</v>
      </c>
      <c r="F5" s="17" t="s">
        <v>22</v>
      </c>
      <c r="G5" s="15" t="s">
        <v>23</v>
      </c>
      <c r="H5" s="15" t="s">
        <v>24</v>
      </c>
      <c r="I5" s="16" t="s">
        <v>25</v>
      </c>
      <c r="J5" s="15" t="s">
        <v>26</v>
      </c>
      <c r="K5" s="15" t="s">
        <v>26</v>
      </c>
      <c r="L5" s="15" t="s">
        <v>27</v>
      </c>
      <c r="M5" s="18" t="s">
        <v>28</v>
      </c>
      <c r="N5" s="18" t="s">
        <v>29</v>
      </c>
      <c r="O5" s="18" t="s">
        <v>30</v>
      </c>
      <c r="P5" s="18" t="s">
        <v>31</v>
      </c>
      <c r="Q5" s="19" t="s">
        <v>32</v>
      </c>
      <c r="R5" s="20">
        <v>42598</v>
      </c>
      <c r="S5" s="21" t="s">
        <v>33</v>
      </c>
    </row>
    <row r="6" spans="1:19 16384:16384" ht="15" customHeight="1" x14ac:dyDescent="0.25">
      <c r="B6" s="22">
        <v>2</v>
      </c>
      <c r="C6" s="23" t="s">
        <v>34</v>
      </c>
      <c r="D6" s="24" t="s">
        <v>35</v>
      </c>
      <c r="E6" s="24" t="s">
        <v>36</v>
      </c>
      <c r="F6" s="25" t="s">
        <v>22</v>
      </c>
      <c r="G6" s="23" t="s">
        <v>23</v>
      </c>
      <c r="H6" s="23" t="s">
        <v>24</v>
      </c>
      <c r="I6" s="24" t="s">
        <v>25</v>
      </c>
      <c r="J6" s="23" t="s">
        <v>26</v>
      </c>
      <c r="K6" s="23" t="s">
        <v>26</v>
      </c>
      <c r="L6" s="23" t="s">
        <v>27</v>
      </c>
      <c r="M6" s="26" t="s">
        <v>28</v>
      </c>
      <c r="N6" s="26" t="s">
        <v>29</v>
      </c>
      <c r="O6" s="26" t="s">
        <v>30</v>
      </c>
      <c r="P6" s="26" t="s">
        <v>31</v>
      </c>
      <c r="Q6" s="27" t="s">
        <v>32</v>
      </c>
      <c r="R6" s="28">
        <v>42599</v>
      </c>
      <c r="S6" s="29" t="s">
        <v>33</v>
      </c>
    </row>
    <row r="7" spans="1:19 16384:16384" ht="15" customHeight="1" x14ac:dyDescent="0.25">
      <c r="B7" s="22">
        <v>3</v>
      </c>
      <c r="C7" s="23" t="s">
        <v>34</v>
      </c>
      <c r="D7" s="24" t="s">
        <v>37</v>
      </c>
      <c r="E7" s="30" t="s">
        <v>38</v>
      </c>
      <c r="F7" s="25" t="s">
        <v>22</v>
      </c>
      <c r="G7" s="23" t="s">
        <v>23</v>
      </c>
      <c r="H7" s="23" t="s">
        <v>24</v>
      </c>
      <c r="I7" s="24" t="s">
        <v>25</v>
      </c>
      <c r="J7" s="23" t="s">
        <v>26</v>
      </c>
      <c r="K7" s="23" t="s">
        <v>26</v>
      </c>
      <c r="L7" s="23" t="s">
        <v>27</v>
      </c>
      <c r="M7" s="26" t="s">
        <v>28</v>
      </c>
      <c r="N7" s="26" t="s">
        <v>29</v>
      </c>
      <c r="O7" s="26" t="s">
        <v>30</v>
      </c>
      <c r="P7" s="26" t="s">
        <v>31</v>
      </c>
      <c r="Q7" s="27" t="s">
        <v>32</v>
      </c>
      <c r="R7" s="28">
        <v>42599</v>
      </c>
      <c r="S7" s="29" t="s">
        <v>33</v>
      </c>
    </row>
    <row r="8" spans="1:19 16384:16384" ht="15" customHeight="1" x14ac:dyDescent="0.25">
      <c r="B8" s="22">
        <v>4</v>
      </c>
      <c r="C8" s="23" t="s">
        <v>19</v>
      </c>
      <c r="D8" s="24" t="s">
        <v>39</v>
      </c>
      <c r="E8" s="24" t="s">
        <v>40</v>
      </c>
      <c r="F8" s="25" t="s">
        <v>22</v>
      </c>
      <c r="G8" s="23" t="s">
        <v>23</v>
      </c>
      <c r="H8" s="23" t="s">
        <v>24</v>
      </c>
      <c r="I8" s="24" t="s">
        <v>41</v>
      </c>
      <c r="J8" s="23" t="s">
        <v>42</v>
      </c>
      <c r="K8" s="23" t="s">
        <v>42</v>
      </c>
      <c r="L8" s="23" t="s">
        <v>27</v>
      </c>
      <c r="M8" s="26" t="s">
        <v>28</v>
      </c>
      <c r="N8" s="26" t="s">
        <v>29</v>
      </c>
      <c r="O8" s="26" t="s">
        <v>30</v>
      </c>
      <c r="P8" s="26" t="s">
        <v>31</v>
      </c>
      <c r="Q8" s="27" t="s">
        <v>32</v>
      </c>
      <c r="R8" s="28">
        <v>42598</v>
      </c>
      <c r="S8" s="29" t="s">
        <v>33</v>
      </c>
    </row>
    <row r="9" spans="1:19 16384:16384" ht="15" customHeight="1" x14ac:dyDescent="0.25">
      <c r="B9" s="22">
        <v>5</v>
      </c>
      <c r="C9" s="23" t="s">
        <v>43</v>
      </c>
      <c r="D9" s="24" t="s">
        <v>44</v>
      </c>
      <c r="E9" s="24" t="s">
        <v>45</v>
      </c>
      <c r="F9" s="25" t="s">
        <v>22</v>
      </c>
      <c r="G9" s="23" t="s">
        <v>23</v>
      </c>
      <c r="H9" s="23" t="s">
        <v>24</v>
      </c>
      <c r="I9" s="24" t="s">
        <v>25</v>
      </c>
      <c r="J9" s="23" t="s">
        <v>42</v>
      </c>
      <c r="K9" s="23" t="s">
        <v>42</v>
      </c>
      <c r="L9" s="23" t="s">
        <v>27</v>
      </c>
      <c r="M9" s="26" t="s">
        <v>28</v>
      </c>
      <c r="N9" s="26" t="s">
        <v>29</v>
      </c>
      <c r="O9" s="26" t="s">
        <v>30</v>
      </c>
      <c r="P9" s="26" t="s">
        <v>31</v>
      </c>
      <c r="Q9" s="27" t="s">
        <v>46</v>
      </c>
      <c r="R9" s="28">
        <v>42599</v>
      </c>
      <c r="S9" s="29" t="s">
        <v>33</v>
      </c>
    </row>
    <row r="10" spans="1:19 16384:16384" ht="15" customHeight="1" x14ac:dyDescent="0.25">
      <c r="B10" s="22">
        <v>6</v>
      </c>
      <c r="C10" s="23" t="s">
        <v>34</v>
      </c>
      <c r="D10" s="24" t="s">
        <v>35</v>
      </c>
      <c r="E10" s="24" t="s">
        <v>36</v>
      </c>
      <c r="F10" s="25" t="s">
        <v>22</v>
      </c>
      <c r="G10" s="23" t="s">
        <v>23</v>
      </c>
      <c r="H10" s="23" t="s">
        <v>24</v>
      </c>
      <c r="I10" s="24" t="s">
        <v>25</v>
      </c>
      <c r="J10" s="23" t="s">
        <v>42</v>
      </c>
      <c r="K10" s="23" t="s">
        <v>42</v>
      </c>
      <c r="L10" s="23" t="s">
        <v>27</v>
      </c>
      <c r="M10" s="26" t="s">
        <v>28</v>
      </c>
      <c r="N10" s="26" t="s">
        <v>29</v>
      </c>
      <c r="O10" s="26" t="s">
        <v>30</v>
      </c>
      <c r="P10" s="26" t="s">
        <v>31</v>
      </c>
      <c r="Q10" s="27" t="s">
        <v>32</v>
      </c>
      <c r="R10" s="28">
        <v>42599</v>
      </c>
      <c r="S10" s="29" t="s">
        <v>33</v>
      </c>
    </row>
    <row r="11" spans="1:19 16384:16384" ht="15" customHeight="1" x14ac:dyDescent="0.25">
      <c r="B11" s="14">
        <v>7</v>
      </c>
      <c r="C11" s="23" t="s">
        <v>34</v>
      </c>
      <c r="D11" s="24" t="s">
        <v>37</v>
      </c>
      <c r="E11" s="24" t="s">
        <v>38</v>
      </c>
      <c r="F11" s="25" t="s">
        <v>22</v>
      </c>
      <c r="G11" s="23" t="s">
        <v>23</v>
      </c>
      <c r="H11" s="23" t="s">
        <v>24</v>
      </c>
      <c r="I11" s="24" t="s">
        <v>25</v>
      </c>
      <c r="J11" s="23" t="s">
        <v>42</v>
      </c>
      <c r="K11" s="23" t="s">
        <v>42</v>
      </c>
      <c r="L11" s="23" t="s">
        <v>27</v>
      </c>
      <c r="M11" s="26" t="s">
        <v>28</v>
      </c>
      <c r="N11" s="26" t="s">
        <v>29</v>
      </c>
      <c r="O11" s="26" t="s">
        <v>30</v>
      </c>
      <c r="P11" s="26" t="s">
        <v>31</v>
      </c>
      <c r="Q11" s="27" t="s">
        <v>32</v>
      </c>
      <c r="R11" s="28">
        <v>42599</v>
      </c>
      <c r="S11" s="29" t="s">
        <v>33</v>
      </c>
    </row>
    <row r="12" spans="1:19 16384:16384" ht="15" customHeight="1" x14ac:dyDescent="0.25">
      <c r="B12" s="22">
        <v>8</v>
      </c>
      <c r="C12" s="23" t="s">
        <v>34</v>
      </c>
      <c r="D12" s="24" t="s">
        <v>35</v>
      </c>
      <c r="E12" s="24" t="s">
        <v>36</v>
      </c>
      <c r="F12" s="25" t="s">
        <v>22</v>
      </c>
      <c r="G12" s="23" t="s">
        <v>23</v>
      </c>
      <c r="H12" s="23" t="s">
        <v>24</v>
      </c>
      <c r="I12" s="24" t="s">
        <v>25</v>
      </c>
      <c r="J12" s="23" t="s">
        <v>47</v>
      </c>
      <c r="K12" s="23" t="s">
        <v>47</v>
      </c>
      <c r="L12" s="23" t="s">
        <v>27</v>
      </c>
      <c r="M12" s="26" t="s">
        <v>28</v>
      </c>
      <c r="N12" s="26" t="s">
        <v>29</v>
      </c>
      <c r="O12" s="26" t="s">
        <v>30</v>
      </c>
      <c r="P12" s="26" t="s">
        <v>31</v>
      </c>
      <c r="Q12" s="27" t="s">
        <v>32</v>
      </c>
      <c r="R12" s="28">
        <v>42599</v>
      </c>
      <c r="S12" s="29" t="s">
        <v>33</v>
      </c>
    </row>
    <row r="13" spans="1:19 16384:16384" ht="15" customHeight="1" x14ac:dyDescent="0.25">
      <c r="B13" s="14">
        <v>9</v>
      </c>
      <c r="C13" s="23" t="s">
        <v>34</v>
      </c>
      <c r="D13" s="24" t="s">
        <v>37</v>
      </c>
      <c r="E13" s="24" t="s">
        <v>38</v>
      </c>
      <c r="F13" s="25" t="s">
        <v>22</v>
      </c>
      <c r="G13" s="23" t="s">
        <v>23</v>
      </c>
      <c r="H13" s="23" t="s">
        <v>24</v>
      </c>
      <c r="I13" s="24" t="s">
        <v>25</v>
      </c>
      <c r="J13" s="23" t="s">
        <v>47</v>
      </c>
      <c r="K13" s="23" t="s">
        <v>47</v>
      </c>
      <c r="L13" s="23" t="s">
        <v>27</v>
      </c>
      <c r="M13" s="26" t="s">
        <v>28</v>
      </c>
      <c r="N13" s="26" t="s">
        <v>29</v>
      </c>
      <c r="O13" s="26" t="s">
        <v>30</v>
      </c>
      <c r="P13" s="26" t="s">
        <v>31</v>
      </c>
      <c r="Q13" s="27" t="s">
        <v>32</v>
      </c>
      <c r="R13" s="28">
        <v>42599</v>
      </c>
      <c r="S13" s="29" t="s">
        <v>33</v>
      </c>
    </row>
    <row r="14" spans="1:19 16384:16384" ht="15" customHeight="1" x14ac:dyDescent="0.25">
      <c r="B14" s="14">
        <v>10</v>
      </c>
      <c r="C14" s="23" t="s">
        <v>19</v>
      </c>
      <c r="D14" s="24" t="s">
        <v>48</v>
      </c>
      <c r="E14" s="24" t="s">
        <v>49</v>
      </c>
      <c r="F14" s="25" t="s">
        <v>22</v>
      </c>
      <c r="G14" s="23" t="s">
        <v>23</v>
      </c>
      <c r="H14" s="23" t="s">
        <v>24</v>
      </c>
      <c r="I14" s="24" t="s">
        <v>25</v>
      </c>
      <c r="J14" s="23" t="s">
        <v>50</v>
      </c>
      <c r="K14" s="23" t="s">
        <v>50</v>
      </c>
      <c r="L14" s="23" t="s">
        <v>27</v>
      </c>
      <c r="M14" s="26" t="s">
        <v>28</v>
      </c>
      <c r="N14" s="26" t="s">
        <v>29</v>
      </c>
      <c r="O14" s="26" t="s">
        <v>30</v>
      </c>
      <c r="P14" s="26" t="s">
        <v>31</v>
      </c>
      <c r="Q14" s="27" t="s">
        <v>32</v>
      </c>
      <c r="R14" s="28">
        <v>42598</v>
      </c>
      <c r="S14" s="29" t="s">
        <v>33</v>
      </c>
    </row>
    <row r="15" spans="1:19 16384:16384" ht="15" customHeight="1" x14ac:dyDescent="0.25">
      <c r="B15" s="14">
        <v>11</v>
      </c>
      <c r="C15" s="23" t="s">
        <v>34</v>
      </c>
      <c r="D15" s="24" t="s">
        <v>51</v>
      </c>
      <c r="E15" s="24" t="s">
        <v>52</v>
      </c>
      <c r="F15" s="25" t="s">
        <v>22</v>
      </c>
      <c r="G15" s="23" t="s">
        <v>23</v>
      </c>
      <c r="H15" s="23" t="s">
        <v>53</v>
      </c>
      <c r="I15" s="24" t="s">
        <v>54</v>
      </c>
      <c r="J15" s="23" t="s">
        <v>50</v>
      </c>
      <c r="K15" s="23" t="s">
        <v>50</v>
      </c>
      <c r="L15" s="23" t="s">
        <v>27</v>
      </c>
      <c r="M15" s="26" t="s">
        <v>28</v>
      </c>
      <c r="N15" s="26" t="s">
        <v>29</v>
      </c>
      <c r="O15" s="26" t="s">
        <v>30</v>
      </c>
      <c r="P15" s="26" t="s">
        <v>31</v>
      </c>
      <c r="Q15" s="27" t="s">
        <v>46</v>
      </c>
      <c r="R15" s="28">
        <v>42599</v>
      </c>
      <c r="S15" s="29" t="s">
        <v>33</v>
      </c>
    </row>
    <row r="16" spans="1:19 16384:16384" ht="15" customHeight="1" x14ac:dyDescent="0.25">
      <c r="B16" s="22">
        <v>12</v>
      </c>
      <c r="C16" s="23" t="s">
        <v>55</v>
      </c>
      <c r="D16" s="24" t="s">
        <v>56</v>
      </c>
      <c r="E16" s="24" t="s">
        <v>57</v>
      </c>
      <c r="F16" s="25" t="s">
        <v>22</v>
      </c>
      <c r="G16" s="23" t="s">
        <v>23</v>
      </c>
      <c r="H16" s="23" t="s">
        <v>53</v>
      </c>
      <c r="I16" s="24" t="s">
        <v>58</v>
      </c>
      <c r="J16" s="23" t="s">
        <v>59</v>
      </c>
      <c r="K16" s="23" t="s">
        <v>59</v>
      </c>
      <c r="L16" s="23" t="s">
        <v>27</v>
      </c>
      <c r="M16" s="26" t="s">
        <v>28</v>
      </c>
      <c r="N16" s="26" t="s">
        <v>29</v>
      </c>
      <c r="O16" s="26" t="s">
        <v>30</v>
      </c>
      <c r="P16" s="26" t="s">
        <v>31</v>
      </c>
      <c r="Q16" s="27" t="s">
        <v>46</v>
      </c>
      <c r="R16" s="28">
        <v>42598</v>
      </c>
      <c r="S16" s="29" t="s">
        <v>33</v>
      </c>
    </row>
    <row r="17" spans="2:19" ht="15" customHeight="1" x14ac:dyDescent="0.25">
      <c r="B17" s="22">
        <v>13</v>
      </c>
      <c r="C17" s="23" t="s">
        <v>55</v>
      </c>
      <c r="D17" s="24" t="s">
        <v>60</v>
      </c>
      <c r="E17" s="24" t="s">
        <v>61</v>
      </c>
      <c r="F17" s="25" t="s">
        <v>22</v>
      </c>
      <c r="G17" s="23" t="s">
        <v>23</v>
      </c>
      <c r="H17" s="23" t="s">
        <v>53</v>
      </c>
      <c r="I17" s="24" t="s">
        <v>58</v>
      </c>
      <c r="J17" s="23" t="s">
        <v>59</v>
      </c>
      <c r="K17" s="23" t="s">
        <v>59</v>
      </c>
      <c r="L17" s="23" t="s">
        <v>27</v>
      </c>
      <c r="M17" s="26" t="s">
        <v>28</v>
      </c>
      <c r="N17" s="26" t="s">
        <v>29</v>
      </c>
      <c r="O17" s="26" t="s">
        <v>30</v>
      </c>
      <c r="P17" s="26" t="s">
        <v>31</v>
      </c>
      <c r="Q17" s="27" t="s">
        <v>46</v>
      </c>
      <c r="R17" s="28">
        <v>42598</v>
      </c>
      <c r="S17" s="29" t="s">
        <v>33</v>
      </c>
    </row>
    <row r="18" spans="2:19" ht="15" customHeight="1" x14ac:dyDescent="0.25">
      <c r="B18" s="22">
        <v>14</v>
      </c>
      <c r="C18" s="23" t="s">
        <v>55</v>
      </c>
      <c r="D18" s="24" t="s">
        <v>62</v>
      </c>
      <c r="E18" s="24" t="s">
        <v>63</v>
      </c>
      <c r="F18" s="25" t="s">
        <v>22</v>
      </c>
      <c r="G18" s="23" t="s">
        <v>23</v>
      </c>
      <c r="H18" s="23" t="s">
        <v>53</v>
      </c>
      <c r="I18" s="24" t="s">
        <v>58</v>
      </c>
      <c r="J18" s="23" t="s">
        <v>59</v>
      </c>
      <c r="K18" s="23" t="s">
        <v>59</v>
      </c>
      <c r="L18" s="23" t="s">
        <v>27</v>
      </c>
      <c r="M18" s="26" t="s">
        <v>28</v>
      </c>
      <c r="N18" s="26" t="s">
        <v>29</v>
      </c>
      <c r="O18" s="26" t="s">
        <v>30</v>
      </c>
      <c r="P18" s="26" t="s">
        <v>31</v>
      </c>
      <c r="Q18" s="27" t="s">
        <v>46</v>
      </c>
      <c r="R18" s="28">
        <v>42598</v>
      </c>
      <c r="S18" s="29" t="s">
        <v>33</v>
      </c>
    </row>
    <row r="19" spans="2:19" ht="15" customHeight="1" x14ac:dyDescent="0.25">
      <c r="B19" s="22">
        <v>15</v>
      </c>
      <c r="C19" s="23" t="s">
        <v>55</v>
      </c>
      <c r="D19" s="24" t="s">
        <v>64</v>
      </c>
      <c r="E19" s="24" t="s">
        <v>65</v>
      </c>
      <c r="F19" s="25" t="s">
        <v>22</v>
      </c>
      <c r="G19" s="23" t="s">
        <v>23</v>
      </c>
      <c r="H19" s="23" t="s">
        <v>53</v>
      </c>
      <c r="I19" s="24" t="s">
        <v>58</v>
      </c>
      <c r="J19" s="23" t="s">
        <v>59</v>
      </c>
      <c r="K19" s="23" t="s">
        <v>59</v>
      </c>
      <c r="L19" s="23" t="s">
        <v>27</v>
      </c>
      <c r="M19" s="26" t="s">
        <v>28</v>
      </c>
      <c r="N19" s="26" t="s">
        <v>29</v>
      </c>
      <c r="O19" s="26" t="s">
        <v>30</v>
      </c>
      <c r="P19" s="26" t="s">
        <v>31</v>
      </c>
      <c r="Q19" s="27" t="s">
        <v>46</v>
      </c>
      <c r="R19" s="28">
        <v>42598</v>
      </c>
      <c r="S19" s="29" t="s">
        <v>33</v>
      </c>
    </row>
    <row r="20" spans="2:19" ht="15" customHeight="1" x14ac:dyDescent="0.25">
      <c r="B20" s="22">
        <v>16</v>
      </c>
      <c r="C20" s="23" t="s">
        <v>19</v>
      </c>
      <c r="D20" s="24" t="s">
        <v>66</v>
      </c>
      <c r="E20" s="24" t="s">
        <v>67</v>
      </c>
      <c r="F20" s="25" t="s">
        <v>22</v>
      </c>
      <c r="G20" s="23" t="s">
        <v>23</v>
      </c>
      <c r="H20" s="23" t="s">
        <v>24</v>
      </c>
      <c r="I20" s="24" t="s">
        <v>25</v>
      </c>
      <c r="J20" s="23" t="s">
        <v>59</v>
      </c>
      <c r="K20" s="23" t="s">
        <v>59</v>
      </c>
      <c r="L20" s="23" t="s">
        <v>27</v>
      </c>
      <c r="M20" s="26" t="s">
        <v>28</v>
      </c>
      <c r="N20" s="26" t="s">
        <v>29</v>
      </c>
      <c r="O20" s="26" t="s">
        <v>30</v>
      </c>
      <c r="P20" s="26" t="s">
        <v>31</v>
      </c>
      <c r="Q20" s="27" t="s">
        <v>32</v>
      </c>
      <c r="R20" s="28">
        <v>42598</v>
      </c>
      <c r="S20" s="29" t="s">
        <v>33</v>
      </c>
    </row>
    <row r="21" spans="2:19" ht="15" customHeight="1" x14ac:dyDescent="0.25">
      <c r="B21" s="14">
        <v>17</v>
      </c>
      <c r="C21" s="23" t="s">
        <v>68</v>
      </c>
      <c r="D21" s="24" t="s">
        <v>68</v>
      </c>
      <c r="E21" s="24" t="s">
        <v>69</v>
      </c>
      <c r="F21" s="25" t="s">
        <v>22</v>
      </c>
      <c r="G21" s="23" t="s">
        <v>23</v>
      </c>
      <c r="H21" s="23" t="s">
        <v>53</v>
      </c>
      <c r="I21" s="24" t="s">
        <v>70</v>
      </c>
      <c r="J21" s="23" t="s">
        <v>59</v>
      </c>
      <c r="K21" s="23" t="s">
        <v>59</v>
      </c>
      <c r="L21" s="23" t="s">
        <v>27</v>
      </c>
      <c r="M21" s="26" t="s">
        <v>28</v>
      </c>
      <c r="N21" s="26" t="s">
        <v>29</v>
      </c>
      <c r="O21" s="26" t="s">
        <v>30</v>
      </c>
      <c r="P21" s="26" t="s">
        <v>31</v>
      </c>
      <c r="Q21" s="27" t="s">
        <v>46</v>
      </c>
      <c r="R21" s="28">
        <v>42599</v>
      </c>
      <c r="S21" s="29" t="s">
        <v>33</v>
      </c>
    </row>
    <row r="22" spans="2:19" ht="15" customHeight="1" x14ac:dyDescent="0.25">
      <c r="B22" s="22">
        <v>18</v>
      </c>
      <c r="C22" s="23" t="s">
        <v>34</v>
      </c>
      <c r="D22" s="24" t="s">
        <v>35</v>
      </c>
      <c r="E22" s="24" t="s">
        <v>71</v>
      </c>
      <c r="F22" s="25" t="s">
        <v>22</v>
      </c>
      <c r="G22" s="23" t="s">
        <v>23</v>
      </c>
      <c r="H22" s="23" t="s">
        <v>24</v>
      </c>
      <c r="I22" s="24" t="s">
        <v>25</v>
      </c>
      <c r="J22" s="23" t="s">
        <v>59</v>
      </c>
      <c r="K22" s="23" t="s">
        <v>59</v>
      </c>
      <c r="L22" s="23" t="s">
        <v>27</v>
      </c>
      <c r="M22" s="26" t="s">
        <v>28</v>
      </c>
      <c r="N22" s="26" t="s">
        <v>29</v>
      </c>
      <c r="O22" s="26" t="s">
        <v>30</v>
      </c>
      <c r="P22" s="26" t="s">
        <v>31</v>
      </c>
      <c r="Q22" s="27" t="s">
        <v>32</v>
      </c>
      <c r="R22" s="28">
        <v>42599</v>
      </c>
      <c r="S22" s="29" t="s">
        <v>33</v>
      </c>
    </row>
    <row r="23" spans="2:19" ht="15" customHeight="1" x14ac:dyDescent="0.25">
      <c r="B23" s="14">
        <v>19</v>
      </c>
      <c r="C23" s="23" t="s">
        <v>72</v>
      </c>
      <c r="D23" s="24" t="s">
        <v>73</v>
      </c>
      <c r="E23" s="24" t="s">
        <v>74</v>
      </c>
      <c r="F23" s="25" t="s">
        <v>22</v>
      </c>
      <c r="G23" s="23" t="s">
        <v>23</v>
      </c>
      <c r="H23" s="23" t="s">
        <v>53</v>
      </c>
      <c r="I23" s="24" t="s">
        <v>75</v>
      </c>
      <c r="J23" s="23" t="s">
        <v>59</v>
      </c>
      <c r="K23" s="23" t="s">
        <v>59</v>
      </c>
      <c r="L23" s="23" t="s">
        <v>27</v>
      </c>
      <c r="M23" s="26" t="s">
        <v>28</v>
      </c>
      <c r="N23" s="26" t="s">
        <v>29</v>
      </c>
      <c r="O23" s="26" t="s">
        <v>30</v>
      </c>
      <c r="P23" s="26" t="s">
        <v>31</v>
      </c>
      <c r="Q23" s="27" t="s">
        <v>46</v>
      </c>
      <c r="R23" s="28">
        <v>42599</v>
      </c>
      <c r="S23" s="29" t="s">
        <v>33</v>
      </c>
    </row>
    <row r="24" spans="2:19" ht="15" customHeight="1" x14ac:dyDescent="0.25">
      <c r="B24" s="14">
        <v>20</v>
      </c>
      <c r="C24" s="23" t="s">
        <v>72</v>
      </c>
      <c r="D24" s="24" t="s">
        <v>76</v>
      </c>
      <c r="E24" s="24" t="s">
        <v>77</v>
      </c>
      <c r="F24" s="25" t="s">
        <v>22</v>
      </c>
      <c r="G24" s="23" t="s">
        <v>23</v>
      </c>
      <c r="H24" s="23" t="s">
        <v>53</v>
      </c>
      <c r="I24" s="24" t="s">
        <v>75</v>
      </c>
      <c r="J24" s="23" t="s">
        <v>59</v>
      </c>
      <c r="K24" s="23" t="s">
        <v>59</v>
      </c>
      <c r="L24" s="23" t="s">
        <v>27</v>
      </c>
      <c r="M24" s="26" t="s">
        <v>28</v>
      </c>
      <c r="N24" s="26" t="s">
        <v>29</v>
      </c>
      <c r="O24" s="26" t="s">
        <v>30</v>
      </c>
      <c r="P24" s="26" t="s">
        <v>31</v>
      </c>
      <c r="Q24" s="27" t="s">
        <v>46</v>
      </c>
      <c r="R24" s="28">
        <v>42599</v>
      </c>
      <c r="S24" s="29" t="s">
        <v>33</v>
      </c>
    </row>
    <row r="25" spans="2:19" ht="15" customHeight="1" x14ac:dyDescent="0.25">
      <c r="B25" s="14">
        <v>21</v>
      </c>
      <c r="C25" s="23" t="s">
        <v>72</v>
      </c>
      <c r="D25" s="24" t="s">
        <v>78</v>
      </c>
      <c r="E25" s="24" t="s">
        <v>79</v>
      </c>
      <c r="F25" s="25" t="s">
        <v>22</v>
      </c>
      <c r="G25" s="23" t="s">
        <v>23</v>
      </c>
      <c r="H25" s="23" t="s">
        <v>53</v>
      </c>
      <c r="I25" s="24" t="s">
        <v>75</v>
      </c>
      <c r="J25" s="23" t="s">
        <v>59</v>
      </c>
      <c r="K25" s="23" t="s">
        <v>59</v>
      </c>
      <c r="L25" s="23" t="s">
        <v>27</v>
      </c>
      <c r="M25" s="26" t="s">
        <v>28</v>
      </c>
      <c r="N25" s="26" t="s">
        <v>29</v>
      </c>
      <c r="O25" s="26" t="s">
        <v>30</v>
      </c>
      <c r="P25" s="26" t="s">
        <v>31</v>
      </c>
      <c r="Q25" s="27" t="s">
        <v>46</v>
      </c>
      <c r="R25" s="28">
        <v>42599</v>
      </c>
      <c r="S25" s="29" t="s">
        <v>33</v>
      </c>
    </row>
    <row r="26" spans="2:19" ht="15" customHeight="1" x14ac:dyDescent="0.25">
      <c r="B26" s="22">
        <v>22</v>
      </c>
      <c r="C26" s="23" t="s">
        <v>72</v>
      </c>
      <c r="D26" s="24" t="s">
        <v>80</v>
      </c>
      <c r="E26" s="24" t="s">
        <v>81</v>
      </c>
      <c r="F26" s="25" t="s">
        <v>22</v>
      </c>
      <c r="G26" s="23" t="s">
        <v>23</v>
      </c>
      <c r="H26" s="23" t="s">
        <v>53</v>
      </c>
      <c r="I26" s="24" t="s">
        <v>75</v>
      </c>
      <c r="J26" s="23" t="s">
        <v>59</v>
      </c>
      <c r="K26" s="23" t="s">
        <v>59</v>
      </c>
      <c r="L26" s="23" t="s">
        <v>27</v>
      </c>
      <c r="M26" s="26" t="s">
        <v>28</v>
      </c>
      <c r="N26" s="26" t="s">
        <v>29</v>
      </c>
      <c r="O26" s="26" t="s">
        <v>30</v>
      </c>
      <c r="P26" s="26" t="s">
        <v>31</v>
      </c>
      <c r="Q26" s="27" t="s">
        <v>46</v>
      </c>
      <c r="R26" s="28">
        <v>42599</v>
      </c>
      <c r="S26" s="29" t="s">
        <v>33</v>
      </c>
    </row>
    <row r="27" spans="2:19" ht="15" customHeight="1" x14ac:dyDescent="0.25">
      <c r="B27" s="22">
        <v>23</v>
      </c>
      <c r="C27" s="23" t="s">
        <v>19</v>
      </c>
      <c r="D27" s="24" t="s">
        <v>82</v>
      </c>
      <c r="E27" s="24" t="s">
        <v>83</v>
      </c>
      <c r="F27" s="25" t="s">
        <v>22</v>
      </c>
      <c r="G27" s="23" t="s">
        <v>23</v>
      </c>
      <c r="H27" s="23" t="s">
        <v>24</v>
      </c>
      <c r="I27" s="24" t="s">
        <v>25</v>
      </c>
      <c r="J27" s="23" t="s">
        <v>84</v>
      </c>
      <c r="K27" s="23" t="s">
        <v>84</v>
      </c>
      <c r="L27" s="23" t="s">
        <v>27</v>
      </c>
      <c r="M27" s="26" t="s">
        <v>28</v>
      </c>
      <c r="N27" s="26" t="s">
        <v>29</v>
      </c>
      <c r="O27" s="26" t="s">
        <v>30</v>
      </c>
      <c r="P27" s="26" t="s">
        <v>31</v>
      </c>
      <c r="Q27" s="27" t="s">
        <v>32</v>
      </c>
      <c r="R27" s="28">
        <v>42598</v>
      </c>
      <c r="S27" s="29" t="s">
        <v>33</v>
      </c>
    </row>
    <row r="28" spans="2:19" ht="15" customHeight="1" x14ac:dyDescent="0.25">
      <c r="B28" s="22">
        <v>24</v>
      </c>
      <c r="C28" s="23" t="s">
        <v>34</v>
      </c>
      <c r="D28" s="24" t="s">
        <v>35</v>
      </c>
      <c r="E28" s="24" t="s">
        <v>36</v>
      </c>
      <c r="F28" s="25" t="s">
        <v>22</v>
      </c>
      <c r="G28" s="23" t="s">
        <v>23</v>
      </c>
      <c r="H28" s="23" t="s">
        <v>24</v>
      </c>
      <c r="I28" s="24" t="s">
        <v>25</v>
      </c>
      <c r="J28" s="23" t="s">
        <v>85</v>
      </c>
      <c r="K28" s="23" t="s">
        <v>85</v>
      </c>
      <c r="L28" s="23" t="s">
        <v>27</v>
      </c>
      <c r="M28" s="26" t="s">
        <v>28</v>
      </c>
      <c r="N28" s="26" t="s">
        <v>29</v>
      </c>
      <c r="O28" s="26" t="s">
        <v>30</v>
      </c>
      <c r="P28" s="26" t="s">
        <v>31</v>
      </c>
      <c r="Q28" s="27" t="s">
        <v>32</v>
      </c>
      <c r="R28" s="28">
        <v>42599</v>
      </c>
      <c r="S28" s="29" t="s">
        <v>33</v>
      </c>
    </row>
    <row r="29" spans="2:19" ht="15" customHeight="1" x14ac:dyDescent="0.25">
      <c r="B29" s="22">
        <v>25</v>
      </c>
      <c r="C29" s="23" t="s">
        <v>34</v>
      </c>
      <c r="D29" s="24" t="s">
        <v>37</v>
      </c>
      <c r="E29" s="24" t="s">
        <v>38</v>
      </c>
      <c r="F29" s="25" t="s">
        <v>22</v>
      </c>
      <c r="G29" s="23" t="s">
        <v>23</v>
      </c>
      <c r="H29" s="23" t="s">
        <v>24</v>
      </c>
      <c r="I29" s="24" t="s">
        <v>25</v>
      </c>
      <c r="J29" s="23" t="s">
        <v>85</v>
      </c>
      <c r="K29" s="23" t="s">
        <v>85</v>
      </c>
      <c r="L29" s="23" t="s">
        <v>27</v>
      </c>
      <c r="M29" s="26" t="s">
        <v>28</v>
      </c>
      <c r="N29" s="26" t="s">
        <v>29</v>
      </c>
      <c r="O29" s="26" t="s">
        <v>30</v>
      </c>
      <c r="P29" s="26" t="s">
        <v>31</v>
      </c>
      <c r="Q29" s="27" t="s">
        <v>32</v>
      </c>
      <c r="R29" s="28">
        <v>42599</v>
      </c>
      <c r="S29" s="29" t="s">
        <v>33</v>
      </c>
    </row>
    <row r="30" spans="2:19" ht="15" customHeight="1" x14ac:dyDescent="0.25">
      <c r="B30" s="22">
        <v>26</v>
      </c>
      <c r="C30" s="23" t="s">
        <v>86</v>
      </c>
      <c r="D30" s="24" t="s">
        <v>87</v>
      </c>
      <c r="E30" s="24" t="s">
        <v>88</v>
      </c>
      <c r="F30" s="25" t="s">
        <v>22</v>
      </c>
      <c r="G30" s="23" t="s">
        <v>23</v>
      </c>
      <c r="H30" s="23" t="s">
        <v>24</v>
      </c>
      <c r="I30" s="24" t="s">
        <v>54</v>
      </c>
      <c r="J30" s="23" t="s">
        <v>89</v>
      </c>
      <c r="K30" s="23" t="s">
        <v>89</v>
      </c>
      <c r="L30" s="23" t="s">
        <v>27</v>
      </c>
      <c r="M30" s="26" t="s">
        <v>28</v>
      </c>
      <c r="N30" s="26" t="s">
        <v>29</v>
      </c>
      <c r="O30" s="26" t="s">
        <v>30</v>
      </c>
      <c r="P30" s="26" t="s">
        <v>31</v>
      </c>
      <c r="Q30" s="27" t="s">
        <v>32</v>
      </c>
      <c r="R30" s="28">
        <v>42472</v>
      </c>
      <c r="S30" s="29" t="s">
        <v>33</v>
      </c>
    </row>
    <row r="31" spans="2:19" ht="15" customHeight="1" x14ac:dyDescent="0.25">
      <c r="B31" s="14">
        <v>27</v>
      </c>
      <c r="C31" s="23" t="s">
        <v>86</v>
      </c>
      <c r="D31" s="24" t="s">
        <v>90</v>
      </c>
      <c r="E31" s="24" t="s">
        <v>91</v>
      </c>
      <c r="F31" s="25" t="s">
        <v>22</v>
      </c>
      <c r="G31" s="23" t="s">
        <v>23</v>
      </c>
      <c r="H31" s="23" t="s">
        <v>24</v>
      </c>
      <c r="I31" s="24" t="s">
        <v>54</v>
      </c>
      <c r="J31" s="23" t="s">
        <v>89</v>
      </c>
      <c r="K31" s="23" t="s">
        <v>89</v>
      </c>
      <c r="L31" s="23" t="s">
        <v>27</v>
      </c>
      <c r="M31" s="26" t="s">
        <v>28</v>
      </c>
      <c r="N31" s="26" t="s">
        <v>29</v>
      </c>
      <c r="O31" s="26" t="s">
        <v>30</v>
      </c>
      <c r="P31" s="26" t="s">
        <v>31</v>
      </c>
      <c r="Q31" s="27" t="s">
        <v>32</v>
      </c>
      <c r="R31" s="28">
        <v>42472</v>
      </c>
      <c r="S31" s="29" t="s">
        <v>33</v>
      </c>
    </row>
    <row r="32" spans="2:19" ht="15" customHeight="1" x14ac:dyDescent="0.25">
      <c r="B32" s="22">
        <v>28</v>
      </c>
      <c r="C32" s="23" t="s">
        <v>86</v>
      </c>
      <c r="D32" s="24" t="s">
        <v>92</v>
      </c>
      <c r="E32" s="24" t="s">
        <v>93</v>
      </c>
      <c r="F32" s="25" t="s">
        <v>22</v>
      </c>
      <c r="G32" s="23" t="s">
        <v>23</v>
      </c>
      <c r="H32" s="23" t="s">
        <v>24</v>
      </c>
      <c r="I32" s="24" t="s">
        <v>54</v>
      </c>
      <c r="J32" s="23" t="s">
        <v>89</v>
      </c>
      <c r="K32" s="23" t="s">
        <v>89</v>
      </c>
      <c r="L32" s="23" t="s">
        <v>27</v>
      </c>
      <c r="M32" s="26" t="s">
        <v>28</v>
      </c>
      <c r="N32" s="26" t="s">
        <v>29</v>
      </c>
      <c r="O32" s="26" t="s">
        <v>30</v>
      </c>
      <c r="P32" s="26" t="s">
        <v>31</v>
      </c>
      <c r="Q32" s="27" t="s">
        <v>32</v>
      </c>
      <c r="R32" s="28">
        <v>42472</v>
      </c>
      <c r="S32" s="29" t="s">
        <v>33</v>
      </c>
    </row>
    <row r="33" spans="2:19" ht="15" customHeight="1" x14ac:dyDescent="0.25">
      <c r="B33" s="14">
        <v>29</v>
      </c>
      <c r="C33" s="23" t="s">
        <v>86</v>
      </c>
      <c r="D33" s="24" t="s">
        <v>94</v>
      </c>
      <c r="E33" s="24" t="s">
        <v>93</v>
      </c>
      <c r="F33" s="25" t="s">
        <v>22</v>
      </c>
      <c r="G33" s="23" t="s">
        <v>23</v>
      </c>
      <c r="H33" s="23" t="s">
        <v>24</v>
      </c>
      <c r="I33" s="24" t="s">
        <v>54</v>
      </c>
      <c r="J33" s="23" t="s">
        <v>89</v>
      </c>
      <c r="K33" s="23" t="s">
        <v>89</v>
      </c>
      <c r="L33" s="23" t="s">
        <v>27</v>
      </c>
      <c r="M33" s="26" t="s">
        <v>28</v>
      </c>
      <c r="N33" s="26" t="s">
        <v>29</v>
      </c>
      <c r="O33" s="26" t="s">
        <v>30</v>
      </c>
      <c r="P33" s="26" t="s">
        <v>31</v>
      </c>
      <c r="Q33" s="27" t="s">
        <v>32</v>
      </c>
      <c r="R33" s="28">
        <v>42472</v>
      </c>
      <c r="S33" s="29" t="s">
        <v>33</v>
      </c>
    </row>
    <row r="34" spans="2:19" ht="15" customHeight="1" x14ac:dyDescent="0.25">
      <c r="B34" s="14">
        <v>30</v>
      </c>
      <c r="C34" s="23" t="s">
        <v>86</v>
      </c>
      <c r="D34" s="24" t="s">
        <v>95</v>
      </c>
      <c r="E34" s="24" t="s">
        <v>96</v>
      </c>
      <c r="F34" s="25" t="s">
        <v>22</v>
      </c>
      <c r="G34" s="23" t="s">
        <v>23</v>
      </c>
      <c r="H34" s="23" t="s">
        <v>24</v>
      </c>
      <c r="I34" s="24" t="s">
        <v>54</v>
      </c>
      <c r="J34" s="23" t="s">
        <v>89</v>
      </c>
      <c r="K34" s="23" t="s">
        <v>89</v>
      </c>
      <c r="L34" s="23" t="s">
        <v>27</v>
      </c>
      <c r="M34" s="26" t="s">
        <v>28</v>
      </c>
      <c r="N34" s="26" t="s">
        <v>29</v>
      </c>
      <c r="O34" s="26" t="s">
        <v>30</v>
      </c>
      <c r="P34" s="26" t="s">
        <v>31</v>
      </c>
      <c r="Q34" s="27" t="s">
        <v>32</v>
      </c>
      <c r="R34" s="28">
        <v>42472</v>
      </c>
      <c r="S34" s="29" t="s">
        <v>33</v>
      </c>
    </row>
    <row r="35" spans="2:19" ht="15" customHeight="1" x14ac:dyDescent="0.25">
      <c r="B35" s="14">
        <v>31</v>
      </c>
      <c r="C35" s="23" t="s">
        <v>86</v>
      </c>
      <c r="D35" s="24" t="s">
        <v>97</v>
      </c>
      <c r="E35" s="24" t="s">
        <v>98</v>
      </c>
      <c r="F35" s="25" t="s">
        <v>22</v>
      </c>
      <c r="G35" s="23" t="s">
        <v>23</v>
      </c>
      <c r="H35" s="23" t="s">
        <v>24</v>
      </c>
      <c r="I35" s="24" t="s">
        <v>54</v>
      </c>
      <c r="J35" s="23" t="s">
        <v>89</v>
      </c>
      <c r="K35" s="23" t="s">
        <v>89</v>
      </c>
      <c r="L35" s="23" t="s">
        <v>27</v>
      </c>
      <c r="M35" s="26" t="s">
        <v>28</v>
      </c>
      <c r="N35" s="26" t="s">
        <v>29</v>
      </c>
      <c r="O35" s="26" t="s">
        <v>30</v>
      </c>
      <c r="P35" s="26" t="s">
        <v>31</v>
      </c>
      <c r="Q35" s="27" t="s">
        <v>32</v>
      </c>
      <c r="R35" s="28">
        <v>42472</v>
      </c>
      <c r="S35" s="29" t="s">
        <v>33</v>
      </c>
    </row>
    <row r="36" spans="2:19" ht="15" customHeight="1" x14ac:dyDescent="0.25">
      <c r="B36" s="22">
        <v>32</v>
      </c>
      <c r="C36" s="23" t="s">
        <v>86</v>
      </c>
      <c r="D36" s="24" t="s">
        <v>99</v>
      </c>
      <c r="E36" s="24" t="s">
        <v>100</v>
      </c>
      <c r="F36" s="25" t="s">
        <v>22</v>
      </c>
      <c r="G36" s="23" t="s">
        <v>23</v>
      </c>
      <c r="H36" s="23" t="s">
        <v>24</v>
      </c>
      <c r="I36" s="24" t="s">
        <v>54</v>
      </c>
      <c r="J36" s="23" t="s">
        <v>89</v>
      </c>
      <c r="K36" s="23" t="s">
        <v>89</v>
      </c>
      <c r="L36" s="23" t="s">
        <v>27</v>
      </c>
      <c r="M36" s="26" t="s">
        <v>28</v>
      </c>
      <c r="N36" s="26" t="s">
        <v>29</v>
      </c>
      <c r="O36" s="26" t="s">
        <v>30</v>
      </c>
      <c r="P36" s="26" t="s">
        <v>31</v>
      </c>
      <c r="Q36" s="27" t="s">
        <v>32</v>
      </c>
      <c r="R36" s="28">
        <v>42472</v>
      </c>
      <c r="S36" s="29" t="s">
        <v>33</v>
      </c>
    </row>
    <row r="37" spans="2:19" ht="15" customHeight="1" x14ac:dyDescent="0.25">
      <c r="B37" s="22">
        <v>33</v>
      </c>
      <c r="C37" s="23" t="s">
        <v>86</v>
      </c>
      <c r="D37" s="24" t="s">
        <v>101</v>
      </c>
      <c r="E37" s="24" t="s">
        <v>93</v>
      </c>
      <c r="F37" s="25" t="s">
        <v>22</v>
      </c>
      <c r="G37" s="23" t="s">
        <v>23</v>
      </c>
      <c r="H37" s="23" t="s">
        <v>24</v>
      </c>
      <c r="I37" s="24" t="s">
        <v>54</v>
      </c>
      <c r="J37" s="23" t="s">
        <v>89</v>
      </c>
      <c r="K37" s="23" t="s">
        <v>89</v>
      </c>
      <c r="L37" s="23" t="s">
        <v>27</v>
      </c>
      <c r="M37" s="26" t="s">
        <v>28</v>
      </c>
      <c r="N37" s="26" t="s">
        <v>29</v>
      </c>
      <c r="O37" s="26" t="s">
        <v>30</v>
      </c>
      <c r="P37" s="26" t="s">
        <v>31</v>
      </c>
      <c r="Q37" s="27" t="s">
        <v>32</v>
      </c>
      <c r="R37" s="28">
        <v>42472</v>
      </c>
      <c r="S37" s="29" t="s">
        <v>33</v>
      </c>
    </row>
    <row r="38" spans="2:19" ht="15" customHeight="1" x14ac:dyDescent="0.25">
      <c r="B38" s="22">
        <v>34</v>
      </c>
      <c r="C38" s="23" t="s">
        <v>86</v>
      </c>
      <c r="D38" s="24" t="s">
        <v>102</v>
      </c>
      <c r="E38" s="24" t="s">
        <v>93</v>
      </c>
      <c r="F38" s="25" t="s">
        <v>22</v>
      </c>
      <c r="G38" s="23" t="s">
        <v>23</v>
      </c>
      <c r="H38" s="23" t="s">
        <v>24</v>
      </c>
      <c r="I38" s="24" t="s">
        <v>54</v>
      </c>
      <c r="J38" s="23" t="s">
        <v>89</v>
      </c>
      <c r="K38" s="23" t="s">
        <v>89</v>
      </c>
      <c r="L38" s="23" t="s">
        <v>27</v>
      </c>
      <c r="M38" s="26" t="s">
        <v>28</v>
      </c>
      <c r="N38" s="26" t="s">
        <v>29</v>
      </c>
      <c r="O38" s="26" t="s">
        <v>30</v>
      </c>
      <c r="P38" s="26" t="s">
        <v>31</v>
      </c>
      <c r="Q38" s="27" t="s">
        <v>32</v>
      </c>
      <c r="R38" s="28">
        <v>42472</v>
      </c>
      <c r="S38" s="29" t="s">
        <v>33</v>
      </c>
    </row>
    <row r="39" spans="2:19" ht="15" customHeight="1" x14ac:dyDescent="0.25">
      <c r="B39" s="22">
        <v>35</v>
      </c>
      <c r="C39" s="23" t="s">
        <v>86</v>
      </c>
      <c r="D39" s="24" t="s">
        <v>103</v>
      </c>
      <c r="E39" s="24" t="s">
        <v>93</v>
      </c>
      <c r="F39" s="25" t="s">
        <v>22</v>
      </c>
      <c r="G39" s="23" t="s">
        <v>23</v>
      </c>
      <c r="H39" s="23" t="s">
        <v>24</v>
      </c>
      <c r="I39" s="24" t="s">
        <v>54</v>
      </c>
      <c r="J39" s="23" t="s">
        <v>89</v>
      </c>
      <c r="K39" s="23" t="s">
        <v>89</v>
      </c>
      <c r="L39" s="23" t="s">
        <v>27</v>
      </c>
      <c r="M39" s="26" t="s">
        <v>28</v>
      </c>
      <c r="N39" s="26" t="s">
        <v>29</v>
      </c>
      <c r="O39" s="26" t="s">
        <v>30</v>
      </c>
      <c r="P39" s="26" t="s">
        <v>31</v>
      </c>
      <c r="Q39" s="27" t="s">
        <v>32</v>
      </c>
      <c r="R39" s="28">
        <v>42472</v>
      </c>
      <c r="S39" s="29" t="s">
        <v>33</v>
      </c>
    </row>
    <row r="40" spans="2:19" ht="15" customHeight="1" x14ac:dyDescent="0.25">
      <c r="B40" s="22">
        <v>36</v>
      </c>
      <c r="C40" s="23" t="s">
        <v>86</v>
      </c>
      <c r="D40" s="24" t="s">
        <v>104</v>
      </c>
      <c r="E40" s="24" t="s">
        <v>93</v>
      </c>
      <c r="F40" s="25" t="s">
        <v>22</v>
      </c>
      <c r="G40" s="23" t="s">
        <v>23</v>
      </c>
      <c r="H40" s="23" t="s">
        <v>24</v>
      </c>
      <c r="I40" s="24" t="s">
        <v>54</v>
      </c>
      <c r="J40" s="23" t="s">
        <v>89</v>
      </c>
      <c r="K40" s="23" t="s">
        <v>89</v>
      </c>
      <c r="L40" s="23" t="s">
        <v>27</v>
      </c>
      <c r="M40" s="26" t="s">
        <v>28</v>
      </c>
      <c r="N40" s="26" t="s">
        <v>29</v>
      </c>
      <c r="O40" s="26" t="s">
        <v>30</v>
      </c>
      <c r="P40" s="26" t="s">
        <v>31</v>
      </c>
      <c r="Q40" s="27" t="s">
        <v>32</v>
      </c>
      <c r="R40" s="28">
        <v>42472</v>
      </c>
      <c r="S40" s="29" t="s">
        <v>33</v>
      </c>
    </row>
    <row r="41" spans="2:19" ht="15" customHeight="1" x14ac:dyDescent="0.25">
      <c r="B41" s="14">
        <v>37</v>
      </c>
      <c r="C41" s="23" t="s">
        <v>34</v>
      </c>
      <c r="D41" s="24" t="s">
        <v>35</v>
      </c>
      <c r="E41" s="24" t="s">
        <v>36</v>
      </c>
      <c r="F41" s="25" t="s">
        <v>22</v>
      </c>
      <c r="G41" s="23" t="s">
        <v>23</v>
      </c>
      <c r="H41" s="23" t="s">
        <v>24</v>
      </c>
      <c r="I41" s="24" t="s">
        <v>25</v>
      </c>
      <c r="J41" s="23" t="s">
        <v>105</v>
      </c>
      <c r="K41" s="23" t="s">
        <v>105</v>
      </c>
      <c r="L41" s="23" t="s">
        <v>27</v>
      </c>
      <c r="M41" s="26" t="s">
        <v>28</v>
      </c>
      <c r="N41" s="26" t="s">
        <v>29</v>
      </c>
      <c r="O41" s="26" t="s">
        <v>30</v>
      </c>
      <c r="P41" s="26" t="s">
        <v>31</v>
      </c>
      <c r="Q41" s="27" t="s">
        <v>32</v>
      </c>
      <c r="R41" s="28">
        <v>42599</v>
      </c>
      <c r="S41" s="29" t="s">
        <v>33</v>
      </c>
    </row>
    <row r="42" spans="2:19" ht="15" customHeight="1" x14ac:dyDescent="0.25">
      <c r="B42" s="22">
        <v>38</v>
      </c>
      <c r="C42" s="23" t="s">
        <v>34</v>
      </c>
      <c r="D42" s="24" t="s">
        <v>37</v>
      </c>
      <c r="E42" s="24" t="s">
        <v>38</v>
      </c>
      <c r="F42" s="25" t="s">
        <v>22</v>
      </c>
      <c r="G42" s="23" t="s">
        <v>23</v>
      </c>
      <c r="H42" s="23" t="s">
        <v>24</v>
      </c>
      <c r="I42" s="24" t="s">
        <v>25</v>
      </c>
      <c r="J42" s="23" t="s">
        <v>105</v>
      </c>
      <c r="K42" s="23" t="s">
        <v>105</v>
      </c>
      <c r="L42" s="23" t="s">
        <v>27</v>
      </c>
      <c r="M42" s="26" t="s">
        <v>28</v>
      </c>
      <c r="N42" s="26" t="s">
        <v>29</v>
      </c>
      <c r="O42" s="26" t="s">
        <v>30</v>
      </c>
      <c r="P42" s="26" t="s">
        <v>31</v>
      </c>
      <c r="Q42" s="27" t="s">
        <v>32</v>
      </c>
      <c r="R42" s="28">
        <v>42599</v>
      </c>
      <c r="S42" s="29" t="s">
        <v>33</v>
      </c>
    </row>
    <row r="43" spans="2:19" ht="15" customHeight="1" x14ac:dyDescent="0.25">
      <c r="B43" s="14">
        <v>39</v>
      </c>
      <c r="C43" s="23" t="s">
        <v>34</v>
      </c>
      <c r="D43" s="24" t="s">
        <v>35</v>
      </c>
      <c r="E43" s="24" t="s">
        <v>36</v>
      </c>
      <c r="F43" s="25" t="s">
        <v>22</v>
      </c>
      <c r="G43" s="23" t="s">
        <v>23</v>
      </c>
      <c r="H43" s="23" t="s">
        <v>24</v>
      </c>
      <c r="I43" s="24" t="s">
        <v>25</v>
      </c>
      <c r="J43" s="23" t="s">
        <v>106</v>
      </c>
      <c r="K43" s="23" t="s">
        <v>106</v>
      </c>
      <c r="L43" s="23" t="s">
        <v>27</v>
      </c>
      <c r="M43" s="26" t="s">
        <v>28</v>
      </c>
      <c r="N43" s="26" t="s">
        <v>29</v>
      </c>
      <c r="O43" s="26" t="s">
        <v>30</v>
      </c>
      <c r="P43" s="26" t="s">
        <v>31</v>
      </c>
      <c r="Q43" s="27" t="s">
        <v>32</v>
      </c>
      <c r="R43" s="28">
        <v>42599</v>
      </c>
      <c r="S43" s="29" t="s">
        <v>33</v>
      </c>
    </row>
    <row r="44" spans="2:19" ht="15" customHeight="1" x14ac:dyDescent="0.25">
      <c r="B44" s="14">
        <v>40</v>
      </c>
      <c r="C44" s="23" t="s">
        <v>34</v>
      </c>
      <c r="D44" s="24" t="s">
        <v>37</v>
      </c>
      <c r="E44" s="24" t="s">
        <v>38</v>
      </c>
      <c r="F44" s="25" t="s">
        <v>22</v>
      </c>
      <c r="G44" s="23" t="s">
        <v>23</v>
      </c>
      <c r="H44" s="23" t="s">
        <v>24</v>
      </c>
      <c r="I44" s="24" t="s">
        <v>25</v>
      </c>
      <c r="J44" s="23" t="s">
        <v>106</v>
      </c>
      <c r="K44" s="23" t="s">
        <v>106</v>
      </c>
      <c r="L44" s="23" t="s">
        <v>27</v>
      </c>
      <c r="M44" s="26" t="s">
        <v>28</v>
      </c>
      <c r="N44" s="26" t="s">
        <v>29</v>
      </c>
      <c r="O44" s="26" t="s">
        <v>30</v>
      </c>
      <c r="P44" s="26" t="s">
        <v>31</v>
      </c>
      <c r="Q44" s="27" t="s">
        <v>32</v>
      </c>
      <c r="R44" s="28">
        <v>42599</v>
      </c>
      <c r="S44" s="29" t="s">
        <v>33</v>
      </c>
    </row>
    <row r="45" spans="2:19" ht="15" customHeight="1" x14ac:dyDescent="0.25">
      <c r="B45" s="14">
        <v>41</v>
      </c>
      <c r="C45" s="23" t="s">
        <v>34</v>
      </c>
      <c r="D45" s="24" t="s">
        <v>107</v>
      </c>
      <c r="E45" s="24" t="s">
        <v>108</v>
      </c>
      <c r="F45" s="25" t="s">
        <v>22</v>
      </c>
      <c r="G45" s="23" t="s">
        <v>109</v>
      </c>
      <c r="H45" s="23" t="s">
        <v>24</v>
      </c>
      <c r="I45" s="24" t="s">
        <v>25</v>
      </c>
      <c r="J45" s="23" t="s">
        <v>110</v>
      </c>
      <c r="K45" s="23" t="s">
        <v>110</v>
      </c>
      <c r="L45" s="23" t="s">
        <v>27</v>
      </c>
      <c r="M45" s="26" t="s">
        <v>28</v>
      </c>
      <c r="N45" s="26" t="s">
        <v>29</v>
      </c>
      <c r="O45" s="26" t="s">
        <v>30</v>
      </c>
      <c r="P45" s="26" t="s">
        <v>31</v>
      </c>
      <c r="Q45" s="27" t="s">
        <v>32</v>
      </c>
      <c r="R45" s="28">
        <v>42599</v>
      </c>
      <c r="S45" s="29" t="s">
        <v>33</v>
      </c>
    </row>
    <row r="46" spans="2:19" ht="15" customHeight="1" x14ac:dyDescent="0.25">
      <c r="B46" s="22">
        <v>42</v>
      </c>
      <c r="C46" s="23" t="s">
        <v>111</v>
      </c>
      <c r="D46" s="24" t="s">
        <v>112</v>
      </c>
      <c r="E46" s="24" t="s">
        <v>113</v>
      </c>
      <c r="F46" s="25" t="s">
        <v>22</v>
      </c>
      <c r="G46" s="23" t="s">
        <v>109</v>
      </c>
      <c r="H46" s="23" t="s">
        <v>114</v>
      </c>
      <c r="I46" s="24" t="s">
        <v>25</v>
      </c>
      <c r="J46" s="23" t="s">
        <v>110</v>
      </c>
      <c r="K46" s="23" t="s">
        <v>110</v>
      </c>
      <c r="L46" s="23" t="s">
        <v>115</v>
      </c>
      <c r="M46" s="26" t="s">
        <v>116</v>
      </c>
      <c r="N46" s="26" t="s">
        <v>117</v>
      </c>
      <c r="O46" s="26" t="s">
        <v>118</v>
      </c>
      <c r="P46" s="26" t="s">
        <v>119</v>
      </c>
      <c r="Q46" s="27" t="s">
        <v>32</v>
      </c>
      <c r="R46" s="31">
        <v>44448</v>
      </c>
      <c r="S46" s="29" t="s">
        <v>53</v>
      </c>
    </row>
    <row r="47" spans="2:19" ht="15" customHeight="1" x14ac:dyDescent="0.25">
      <c r="B47" s="22">
        <v>43</v>
      </c>
      <c r="C47" s="32" t="s">
        <v>34</v>
      </c>
      <c r="D47" s="24" t="s">
        <v>35</v>
      </c>
      <c r="E47" s="24" t="s">
        <v>36</v>
      </c>
      <c r="F47" s="25" t="s">
        <v>22</v>
      </c>
      <c r="G47" s="23" t="s">
        <v>23</v>
      </c>
      <c r="H47" s="23" t="s">
        <v>24</v>
      </c>
      <c r="I47" s="24" t="s">
        <v>25</v>
      </c>
      <c r="J47" s="23" t="s">
        <v>120</v>
      </c>
      <c r="K47" s="23" t="s">
        <v>120</v>
      </c>
      <c r="L47" s="23" t="s">
        <v>27</v>
      </c>
      <c r="M47" s="26" t="s">
        <v>28</v>
      </c>
      <c r="N47" s="26" t="s">
        <v>29</v>
      </c>
      <c r="O47" s="26" t="s">
        <v>30</v>
      </c>
      <c r="P47" s="26" t="s">
        <v>31</v>
      </c>
      <c r="Q47" s="27" t="s">
        <v>32</v>
      </c>
      <c r="R47" s="28">
        <v>42599</v>
      </c>
      <c r="S47" s="29" t="s">
        <v>33</v>
      </c>
    </row>
    <row r="48" spans="2:19" ht="15" customHeight="1" x14ac:dyDescent="0.25">
      <c r="B48" s="22">
        <v>44</v>
      </c>
      <c r="C48" s="32" t="s">
        <v>34</v>
      </c>
      <c r="D48" s="24" t="s">
        <v>37</v>
      </c>
      <c r="E48" s="24" t="s">
        <v>38</v>
      </c>
      <c r="F48" s="25" t="s">
        <v>22</v>
      </c>
      <c r="G48" s="23" t="s">
        <v>23</v>
      </c>
      <c r="H48" s="23" t="s">
        <v>24</v>
      </c>
      <c r="I48" s="24" t="s">
        <v>25</v>
      </c>
      <c r="J48" s="23" t="s">
        <v>120</v>
      </c>
      <c r="K48" s="23" t="s">
        <v>120</v>
      </c>
      <c r="L48" s="23" t="s">
        <v>27</v>
      </c>
      <c r="M48" s="26" t="s">
        <v>28</v>
      </c>
      <c r="N48" s="26" t="s">
        <v>29</v>
      </c>
      <c r="O48" s="26" t="s">
        <v>30</v>
      </c>
      <c r="P48" s="26" t="s">
        <v>31</v>
      </c>
      <c r="Q48" s="27" t="s">
        <v>32</v>
      </c>
      <c r="R48" s="28">
        <v>42599</v>
      </c>
      <c r="S48" s="29" t="s">
        <v>33</v>
      </c>
    </row>
    <row r="49" spans="2:19" ht="15" customHeight="1" x14ac:dyDescent="0.25">
      <c r="B49" s="22">
        <v>45</v>
      </c>
      <c r="C49" s="32" t="s">
        <v>34</v>
      </c>
      <c r="D49" s="24" t="s">
        <v>35</v>
      </c>
      <c r="E49" s="24" t="s">
        <v>36</v>
      </c>
      <c r="F49" s="25" t="s">
        <v>22</v>
      </c>
      <c r="G49" s="23" t="s">
        <v>23</v>
      </c>
      <c r="H49" s="23" t="s">
        <v>24</v>
      </c>
      <c r="I49" s="24" t="s">
        <v>25</v>
      </c>
      <c r="J49" s="23" t="s">
        <v>121</v>
      </c>
      <c r="K49" s="23" t="s">
        <v>121</v>
      </c>
      <c r="L49" s="23" t="s">
        <v>27</v>
      </c>
      <c r="M49" s="26" t="s">
        <v>28</v>
      </c>
      <c r="N49" s="26" t="s">
        <v>29</v>
      </c>
      <c r="O49" s="26" t="s">
        <v>30</v>
      </c>
      <c r="P49" s="26" t="s">
        <v>31</v>
      </c>
      <c r="Q49" s="27" t="s">
        <v>32</v>
      </c>
      <c r="R49" s="28">
        <v>42599</v>
      </c>
      <c r="S49" s="29" t="s">
        <v>33</v>
      </c>
    </row>
    <row r="50" spans="2:19" ht="15" customHeight="1" x14ac:dyDescent="0.25">
      <c r="B50" s="22">
        <v>46</v>
      </c>
      <c r="C50" s="32" t="s">
        <v>34</v>
      </c>
      <c r="D50" s="24" t="s">
        <v>37</v>
      </c>
      <c r="E50" s="24" t="s">
        <v>38</v>
      </c>
      <c r="F50" s="25" t="s">
        <v>22</v>
      </c>
      <c r="G50" s="23" t="s">
        <v>23</v>
      </c>
      <c r="H50" s="23" t="s">
        <v>24</v>
      </c>
      <c r="I50" s="24" t="s">
        <v>25</v>
      </c>
      <c r="J50" s="23" t="s">
        <v>121</v>
      </c>
      <c r="K50" s="23" t="s">
        <v>121</v>
      </c>
      <c r="L50" s="23" t="s">
        <v>27</v>
      </c>
      <c r="M50" s="26" t="s">
        <v>28</v>
      </c>
      <c r="N50" s="26" t="s">
        <v>29</v>
      </c>
      <c r="O50" s="26" t="s">
        <v>30</v>
      </c>
      <c r="P50" s="26" t="s">
        <v>31</v>
      </c>
      <c r="Q50" s="27" t="s">
        <v>32</v>
      </c>
      <c r="R50" s="28">
        <v>42599</v>
      </c>
      <c r="S50" s="29" t="s">
        <v>33</v>
      </c>
    </row>
    <row r="51" spans="2:19" ht="15" customHeight="1" x14ac:dyDescent="0.25">
      <c r="B51" s="14">
        <v>47</v>
      </c>
      <c r="C51" s="32" t="s">
        <v>34</v>
      </c>
      <c r="D51" s="24" t="s">
        <v>35</v>
      </c>
      <c r="E51" s="24" t="s">
        <v>36</v>
      </c>
      <c r="F51" s="25" t="s">
        <v>22</v>
      </c>
      <c r="G51" s="23" t="s">
        <v>23</v>
      </c>
      <c r="H51" s="23" t="s">
        <v>24</v>
      </c>
      <c r="I51" s="24" t="s">
        <v>25</v>
      </c>
      <c r="J51" s="23" t="s">
        <v>121</v>
      </c>
      <c r="K51" s="23" t="s">
        <v>121</v>
      </c>
      <c r="L51" s="23" t="s">
        <v>27</v>
      </c>
      <c r="M51" s="26" t="s">
        <v>28</v>
      </c>
      <c r="N51" s="26" t="s">
        <v>29</v>
      </c>
      <c r="O51" s="26" t="s">
        <v>30</v>
      </c>
      <c r="P51" s="26" t="s">
        <v>31</v>
      </c>
      <c r="Q51" s="27" t="s">
        <v>32</v>
      </c>
      <c r="R51" s="28">
        <v>42599</v>
      </c>
      <c r="S51" s="29" t="s">
        <v>33</v>
      </c>
    </row>
    <row r="52" spans="2:19" ht="15" customHeight="1" x14ac:dyDescent="0.25">
      <c r="B52" s="22">
        <v>48</v>
      </c>
      <c r="C52" s="32" t="s">
        <v>34</v>
      </c>
      <c r="D52" s="24" t="s">
        <v>37</v>
      </c>
      <c r="E52" s="24" t="s">
        <v>38</v>
      </c>
      <c r="F52" s="25" t="s">
        <v>22</v>
      </c>
      <c r="G52" s="23" t="s">
        <v>23</v>
      </c>
      <c r="H52" s="23" t="s">
        <v>24</v>
      </c>
      <c r="I52" s="24" t="s">
        <v>25</v>
      </c>
      <c r="J52" s="23" t="s">
        <v>121</v>
      </c>
      <c r="K52" s="23" t="s">
        <v>121</v>
      </c>
      <c r="L52" s="23" t="s">
        <v>27</v>
      </c>
      <c r="M52" s="26" t="s">
        <v>28</v>
      </c>
      <c r="N52" s="26" t="s">
        <v>29</v>
      </c>
      <c r="O52" s="26" t="s">
        <v>30</v>
      </c>
      <c r="P52" s="26" t="s">
        <v>31</v>
      </c>
      <c r="Q52" s="27" t="s">
        <v>32</v>
      </c>
      <c r="R52" s="28">
        <v>42599</v>
      </c>
      <c r="S52" s="29" t="s">
        <v>33</v>
      </c>
    </row>
    <row r="53" spans="2:19" ht="15" customHeight="1" x14ac:dyDescent="0.25">
      <c r="B53" s="14">
        <v>49</v>
      </c>
      <c r="C53" s="32" t="s">
        <v>34</v>
      </c>
      <c r="D53" s="24" t="s">
        <v>35</v>
      </c>
      <c r="E53" s="24" t="s">
        <v>36</v>
      </c>
      <c r="F53" s="25" t="s">
        <v>22</v>
      </c>
      <c r="G53" s="23" t="s">
        <v>23</v>
      </c>
      <c r="H53" s="23" t="s">
        <v>24</v>
      </c>
      <c r="I53" s="24" t="s">
        <v>25</v>
      </c>
      <c r="J53" s="23" t="s">
        <v>121</v>
      </c>
      <c r="K53" s="23" t="s">
        <v>121</v>
      </c>
      <c r="L53" s="23" t="s">
        <v>27</v>
      </c>
      <c r="M53" s="26" t="s">
        <v>28</v>
      </c>
      <c r="N53" s="26" t="s">
        <v>29</v>
      </c>
      <c r="O53" s="26" t="s">
        <v>30</v>
      </c>
      <c r="P53" s="26" t="s">
        <v>31</v>
      </c>
      <c r="Q53" s="27" t="s">
        <v>32</v>
      </c>
      <c r="R53" s="28">
        <v>42599</v>
      </c>
      <c r="S53" s="29" t="s">
        <v>33</v>
      </c>
    </row>
    <row r="54" spans="2:19" ht="15" customHeight="1" x14ac:dyDescent="0.25">
      <c r="B54" s="14">
        <v>50</v>
      </c>
      <c r="C54" s="32" t="s">
        <v>34</v>
      </c>
      <c r="D54" s="24" t="s">
        <v>37</v>
      </c>
      <c r="E54" s="24" t="s">
        <v>38</v>
      </c>
      <c r="F54" s="25" t="s">
        <v>22</v>
      </c>
      <c r="G54" s="23" t="s">
        <v>23</v>
      </c>
      <c r="H54" s="23" t="s">
        <v>24</v>
      </c>
      <c r="I54" s="24" t="s">
        <v>25</v>
      </c>
      <c r="J54" s="23" t="s">
        <v>121</v>
      </c>
      <c r="K54" s="23" t="s">
        <v>121</v>
      </c>
      <c r="L54" s="23" t="s">
        <v>27</v>
      </c>
      <c r="M54" s="26" t="s">
        <v>28</v>
      </c>
      <c r="N54" s="26" t="s">
        <v>29</v>
      </c>
      <c r="O54" s="26" t="s">
        <v>30</v>
      </c>
      <c r="P54" s="26" t="s">
        <v>31</v>
      </c>
      <c r="Q54" s="27" t="s">
        <v>32</v>
      </c>
      <c r="R54" s="28">
        <v>42599</v>
      </c>
      <c r="S54" s="29" t="s">
        <v>33</v>
      </c>
    </row>
    <row r="55" spans="2:19" ht="15" customHeight="1" x14ac:dyDescent="0.25">
      <c r="B55" s="14">
        <v>51</v>
      </c>
      <c r="C55" s="33" t="s">
        <v>86</v>
      </c>
      <c r="D55" s="24" t="s">
        <v>122</v>
      </c>
      <c r="E55" s="24" t="s">
        <v>123</v>
      </c>
      <c r="F55" s="25" t="s">
        <v>22</v>
      </c>
      <c r="G55" s="23" t="s">
        <v>23</v>
      </c>
      <c r="H55" s="23" t="s">
        <v>24</v>
      </c>
      <c r="I55" s="34" t="s">
        <v>54</v>
      </c>
      <c r="J55" s="23" t="s">
        <v>124</v>
      </c>
      <c r="K55" s="23" t="s">
        <v>124</v>
      </c>
      <c r="L55" s="23" t="s">
        <v>27</v>
      </c>
      <c r="M55" s="26" t="s">
        <v>28</v>
      </c>
      <c r="N55" s="26" t="s">
        <v>29</v>
      </c>
      <c r="O55" s="26" t="s">
        <v>30</v>
      </c>
      <c r="P55" s="26" t="s">
        <v>31</v>
      </c>
      <c r="Q55" s="27" t="s">
        <v>32</v>
      </c>
      <c r="R55" s="28">
        <v>41414</v>
      </c>
      <c r="S55" s="29" t="s">
        <v>33</v>
      </c>
    </row>
    <row r="56" spans="2:19" ht="13.5" customHeight="1" x14ac:dyDescent="0.25">
      <c r="B56" s="22">
        <v>52</v>
      </c>
      <c r="C56" s="33" t="s">
        <v>125</v>
      </c>
      <c r="D56" s="35" t="s">
        <v>125</v>
      </c>
      <c r="E56" s="24" t="s">
        <v>126</v>
      </c>
      <c r="F56" s="25" t="s">
        <v>22</v>
      </c>
      <c r="G56" s="23" t="s">
        <v>23</v>
      </c>
      <c r="H56" s="23" t="s">
        <v>24</v>
      </c>
      <c r="I56" s="36" t="s">
        <v>127</v>
      </c>
      <c r="J56" s="23" t="s">
        <v>124</v>
      </c>
      <c r="K56" s="23" t="s">
        <v>124</v>
      </c>
      <c r="L56" s="23" t="s">
        <v>128</v>
      </c>
      <c r="M56" s="26" t="s">
        <v>28</v>
      </c>
      <c r="N56" s="26" t="s">
        <v>129</v>
      </c>
      <c r="O56" s="26" t="s">
        <v>130</v>
      </c>
      <c r="P56" s="26" t="s">
        <v>31</v>
      </c>
      <c r="Q56" s="27" t="s">
        <v>32</v>
      </c>
      <c r="R56" s="37" t="s">
        <v>131</v>
      </c>
      <c r="S56" s="29" t="s">
        <v>33</v>
      </c>
    </row>
    <row r="57" spans="2:19" ht="15" customHeight="1" x14ac:dyDescent="0.25">
      <c r="B57" s="22">
        <v>53</v>
      </c>
      <c r="C57" s="33" t="s">
        <v>132</v>
      </c>
      <c r="D57" s="35" t="s">
        <v>132</v>
      </c>
      <c r="E57" s="24" t="s">
        <v>133</v>
      </c>
      <c r="F57" s="25" t="s">
        <v>22</v>
      </c>
      <c r="G57" s="23" t="s">
        <v>109</v>
      </c>
      <c r="H57" s="23" t="s">
        <v>53</v>
      </c>
      <c r="I57" s="36" t="s">
        <v>134</v>
      </c>
      <c r="J57" s="23" t="s">
        <v>124</v>
      </c>
      <c r="K57" s="23" t="s">
        <v>124</v>
      </c>
      <c r="L57" s="23" t="s">
        <v>27</v>
      </c>
      <c r="M57" s="26" t="s">
        <v>28</v>
      </c>
      <c r="N57" s="26" t="s">
        <v>29</v>
      </c>
      <c r="O57" s="26" t="s">
        <v>30</v>
      </c>
      <c r="P57" s="26" t="s">
        <v>31</v>
      </c>
      <c r="Q57" s="27" t="s">
        <v>32</v>
      </c>
      <c r="R57" s="28">
        <v>42373</v>
      </c>
      <c r="S57" s="29" t="s">
        <v>33</v>
      </c>
    </row>
    <row r="58" spans="2:19" ht="12.75" customHeight="1" x14ac:dyDescent="0.25">
      <c r="B58" s="22">
        <v>54</v>
      </c>
      <c r="C58" s="33" t="s">
        <v>135</v>
      </c>
      <c r="D58" s="35" t="s">
        <v>135</v>
      </c>
      <c r="E58" s="24" t="s">
        <v>136</v>
      </c>
      <c r="F58" s="25" t="s">
        <v>22</v>
      </c>
      <c r="G58" s="23" t="s">
        <v>23</v>
      </c>
      <c r="H58" s="23" t="s">
        <v>24</v>
      </c>
      <c r="I58" s="36" t="s">
        <v>137</v>
      </c>
      <c r="J58" s="23" t="s">
        <v>124</v>
      </c>
      <c r="K58" s="23" t="s">
        <v>124</v>
      </c>
      <c r="L58" s="23" t="s">
        <v>115</v>
      </c>
      <c r="M58" s="26" t="s">
        <v>116</v>
      </c>
      <c r="N58" s="26" t="s">
        <v>117</v>
      </c>
      <c r="O58" s="26" t="s">
        <v>118</v>
      </c>
      <c r="P58" s="26" t="s">
        <v>119</v>
      </c>
      <c r="Q58" s="27" t="s">
        <v>32</v>
      </c>
      <c r="R58" s="37" t="s">
        <v>138</v>
      </c>
      <c r="S58" s="29" t="s">
        <v>33</v>
      </c>
    </row>
    <row r="59" spans="2:19" ht="15" customHeight="1" x14ac:dyDescent="0.25">
      <c r="B59" s="22">
        <v>55</v>
      </c>
      <c r="C59" s="33" t="s">
        <v>139</v>
      </c>
      <c r="D59" s="35" t="s">
        <v>140</v>
      </c>
      <c r="E59" s="24" t="s">
        <v>141</v>
      </c>
      <c r="F59" s="25" t="s">
        <v>22</v>
      </c>
      <c r="G59" s="23" t="s">
        <v>23</v>
      </c>
      <c r="H59" s="23" t="s">
        <v>24</v>
      </c>
      <c r="I59" s="36" t="s">
        <v>134</v>
      </c>
      <c r="J59" s="23" t="s">
        <v>124</v>
      </c>
      <c r="K59" s="23" t="s">
        <v>124</v>
      </c>
      <c r="L59" s="23" t="s">
        <v>115</v>
      </c>
      <c r="M59" s="26" t="s">
        <v>116</v>
      </c>
      <c r="N59" s="26" t="s">
        <v>117</v>
      </c>
      <c r="O59" s="26" t="s">
        <v>118</v>
      </c>
      <c r="P59" s="26" t="s">
        <v>119</v>
      </c>
      <c r="Q59" s="27" t="s">
        <v>32</v>
      </c>
      <c r="R59" s="37" t="s">
        <v>142</v>
      </c>
      <c r="S59" s="29" t="s">
        <v>33</v>
      </c>
    </row>
    <row r="60" spans="2:19" ht="15" customHeight="1" x14ac:dyDescent="0.25">
      <c r="B60" s="22">
        <v>56</v>
      </c>
      <c r="C60" s="33" t="s">
        <v>143</v>
      </c>
      <c r="D60" s="35" t="s">
        <v>144</v>
      </c>
      <c r="E60" s="24" t="s">
        <v>145</v>
      </c>
      <c r="F60" s="25" t="s">
        <v>22</v>
      </c>
      <c r="G60" s="23" t="s">
        <v>23</v>
      </c>
      <c r="H60" s="23" t="s">
        <v>24</v>
      </c>
      <c r="I60" s="36" t="s">
        <v>134</v>
      </c>
      <c r="J60" s="23" t="s">
        <v>124</v>
      </c>
      <c r="K60" s="23" t="s">
        <v>124</v>
      </c>
      <c r="L60" s="23" t="s">
        <v>115</v>
      </c>
      <c r="M60" s="26" t="s">
        <v>116</v>
      </c>
      <c r="N60" s="26" t="s">
        <v>117</v>
      </c>
      <c r="O60" s="26" t="s">
        <v>118</v>
      </c>
      <c r="P60" s="26" t="s">
        <v>119</v>
      </c>
      <c r="Q60" s="27" t="s">
        <v>32</v>
      </c>
      <c r="R60" s="37" t="s">
        <v>142</v>
      </c>
      <c r="S60" s="29" t="s">
        <v>33</v>
      </c>
    </row>
    <row r="61" spans="2:19" ht="15" customHeight="1" x14ac:dyDescent="0.25">
      <c r="B61" s="14">
        <v>57</v>
      </c>
      <c r="C61" s="33" t="s">
        <v>146</v>
      </c>
      <c r="D61" s="33" t="s">
        <v>146</v>
      </c>
      <c r="E61" s="24" t="s">
        <v>147</v>
      </c>
      <c r="F61" s="25" t="s">
        <v>22</v>
      </c>
      <c r="G61" s="23" t="s">
        <v>23</v>
      </c>
      <c r="H61" s="23" t="s">
        <v>24</v>
      </c>
      <c r="I61" s="36" t="s">
        <v>134</v>
      </c>
      <c r="J61" s="23" t="s">
        <v>124</v>
      </c>
      <c r="K61" s="23" t="s">
        <v>124</v>
      </c>
      <c r="L61" s="23" t="s">
        <v>115</v>
      </c>
      <c r="M61" s="26" t="s">
        <v>116</v>
      </c>
      <c r="N61" s="26" t="s">
        <v>117</v>
      </c>
      <c r="O61" s="26" t="s">
        <v>118</v>
      </c>
      <c r="P61" s="26" t="s">
        <v>119</v>
      </c>
      <c r="Q61" s="27" t="s">
        <v>32</v>
      </c>
      <c r="R61" s="37" t="s">
        <v>142</v>
      </c>
      <c r="S61" s="29" t="s">
        <v>33</v>
      </c>
    </row>
    <row r="62" spans="2:19" ht="15" customHeight="1" x14ac:dyDescent="0.25">
      <c r="B62" s="22">
        <v>58</v>
      </c>
      <c r="C62" s="33" t="s">
        <v>148</v>
      </c>
      <c r="D62" s="33" t="s">
        <v>148</v>
      </c>
      <c r="E62" s="24" t="s">
        <v>149</v>
      </c>
      <c r="F62" s="25" t="s">
        <v>22</v>
      </c>
      <c r="G62" s="23" t="s">
        <v>23</v>
      </c>
      <c r="H62" s="23" t="s">
        <v>24</v>
      </c>
      <c r="I62" s="36" t="s">
        <v>150</v>
      </c>
      <c r="J62" s="23" t="s">
        <v>124</v>
      </c>
      <c r="K62" s="23" t="s">
        <v>124</v>
      </c>
      <c r="L62" s="23" t="s">
        <v>27</v>
      </c>
      <c r="M62" s="26" t="s">
        <v>28</v>
      </c>
      <c r="N62" s="26" t="s">
        <v>29</v>
      </c>
      <c r="O62" s="26" t="s">
        <v>30</v>
      </c>
      <c r="P62" s="26" t="s">
        <v>31</v>
      </c>
      <c r="Q62" s="27" t="s">
        <v>32</v>
      </c>
      <c r="R62" s="28" t="s">
        <v>151</v>
      </c>
      <c r="S62" s="29" t="s">
        <v>33</v>
      </c>
    </row>
    <row r="63" spans="2:19" ht="15" customHeight="1" x14ac:dyDescent="0.25">
      <c r="B63" s="14">
        <v>59</v>
      </c>
      <c r="C63" s="32" t="s">
        <v>34</v>
      </c>
      <c r="D63" s="24" t="s">
        <v>35</v>
      </c>
      <c r="E63" s="24" t="s">
        <v>36</v>
      </c>
      <c r="F63" s="25" t="s">
        <v>22</v>
      </c>
      <c r="G63" s="23" t="s">
        <v>23</v>
      </c>
      <c r="H63" s="23" t="s">
        <v>24</v>
      </c>
      <c r="I63" s="24" t="s">
        <v>25</v>
      </c>
      <c r="J63" s="23" t="s">
        <v>152</v>
      </c>
      <c r="K63" s="23" t="s">
        <v>152</v>
      </c>
      <c r="L63" s="23" t="s">
        <v>27</v>
      </c>
      <c r="M63" s="26" t="s">
        <v>28</v>
      </c>
      <c r="N63" s="26" t="s">
        <v>29</v>
      </c>
      <c r="O63" s="26" t="s">
        <v>30</v>
      </c>
      <c r="P63" s="26" t="s">
        <v>31</v>
      </c>
      <c r="Q63" s="27" t="s">
        <v>32</v>
      </c>
      <c r="R63" s="28">
        <v>42599</v>
      </c>
      <c r="S63" s="29" t="s">
        <v>33</v>
      </c>
    </row>
    <row r="64" spans="2:19" ht="15" customHeight="1" x14ac:dyDescent="0.25">
      <c r="B64" s="14">
        <v>60</v>
      </c>
      <c r="C64" s="32" t="s">
        <v>153</v>
      </c>
      <c r="D64" s="24" t="s">
        <v>37</v>
      </c>
      <c r="E64" s="24" t="s">
        <v>38</v>
      </c>
      <c r="F64" s="25" t="s">
        <v>22</v>
      </c>
      <c r="G64" s="23" t="s">
        <v>23</v>
      </c>
      <c r="H64" s="23" t="s">
        <v>24</v>
      </c>
      <c r="I64" s="24" t="s">
        <v>25</v>
      </c>
      <c r="J64" s="23" t="s">
        <v>152</v>
      </c>
      <c r="K64" s="23" t="s">
        <v>152</v>
      </c>
      <c r="L64" s="23" t="s">
        <v>27</v>
      </c>
      <c r="M64" s="26" t="s">
        <v>28</v>
      </c>
      <c r="N64" s="26" t="s">
        <v>29</v>
      </c>
      <c r="O64" s="26" t="s">
        <v>30</v>
      </c>
      <c r="P64" s="26" t="s">
        <v>31</v>
      </c>
      <c r="Q64" s="27" t="s">
        <v>32</v>
      </c>
      <c r="R64" s="28">
        <v>42599</v>
      </c>
      <c r="S64" s="29" t="s">
        <v>33</v>
      </c>
    </row>
    <row r="65" spans="2:19" ht="15" customHeight="1" x14ac:dyDescent="0.25">
      <c r="B65" s="14">
        <v>61</v>
      </c>
      <c r="C65" s="32" t="s">
        <v>34</v>
      </c>
      <c r="D65" s="24" t="s">
        <v>35</v>
      </c>
      <c r="E65" s="24" t="s">
        <v>36</v>
      </c>
      <c r="F65" s="25" t="s">
        <v>22</v>
      </c>
      <c r="G65" s="23" t="s">
        <v>23</v>
      </c>
      <c r="H65" s="23" t="s">
        <v>24</v>
      </c>
      <c r="I65" s="24" t="s">
        <v>25</v>
      </c>
      <c r="J65" s="23" t="s">
        <v>154</v>
      </c>
      <c r="K65" s="23" t="s">
        <v>154</v>
      </c>
      <c r="L65" s="23" t="s">
        <v>27</v>
      </c>
      <c r="M65" s="26" t="s">
        <v>28</v>
      </c>
      <c r="N65" s="26" t="s">
        <v>29</v>
      </c>
      <c r="O65" s="26" t="s">
        <v>30</v>
      </c>
      <c r="P65" s="26" t="s">
        <v>31</v>
      </c>
      <c r="Q65" s="27" t="s">
        <v>32</v>
      </c>
      <c r="R65" s="28">
        <v>42599</v>
      </c>
      <c r="S65" s="29" t="s">
        <v>33</v>
      </c>
    </row>
    <row r="66" spans="2:19" ht="15" customHeight="1" x14ac:dyDescent="0.25">
      <c r="B66" s="22">
        <v>62</v>
      </c>
      <c r="C66" s="30" t="s">
        <v>19</v>
      </c>
      <c r="D66" s="24" t="s">
        <v>155</v>
      </c>
      <c r="E66" s="24" t="s">
        <v>156</v>
      </c>
      <c r="F66" s="25" t="s">
        <v>22</v>
      </c>
      <c r="G66" s="23" t="s">
        <v>23</v>
      </c>
      <c r="H66" s="23" t="s">
        <v>24</v>
      </c>
      <c r="I66" s="24" t="s">
        <v>25</v>
      </c>
      <c r="J66" s="23" t="s">
        <v>157</v>
      </c>
      <c r="K66" s="23" t="s">
        <v>157</v>
      </c>
      <c r="L66" s="23" t="s">
        <v>27</v>
      </c>
      <c r="M66" s="26" t="s">
        <v>28</v>
      </c>
      <c r="N66" s="26" t="s">
        <v>29</v>
      </c>
      <c r="O66" s="26" t="s">
        <v>30</v>
      </c>
      <c r="P66" s="26" t="s">
        <v>31</v>
      </c>
      <c r="Q66" s="27" t="s">
        <v>32</v>
      </c>
      <c r="R66" s="28">
        <v>42598</v>
      </c>
      <c r="S66" s="29" t="s">
        <v>33</v>
      </c>
    </row>
    <row r="67" spans="2:19" ht="15" customHeight="1" x14ac:dyDescent="0.25">
      <c r="B67" s="22">
        <v>63</v>
      </c>
      <c r="C67" s="30" t="s">
        <v>34</v>
      </c>
      <c r="D67" s="24" t="s">
        <v>35</v>
      </c>
      <c r="E67" s="24" t="s">
        <v>36</v>
      </c>
      <c r="F67" s="25" t="s">
        <v>22</v>
      </c>
      <c r="G67" s="23" t="s">
        <v>23</v>
      </c>
      <c r="H67" s="23" t="s">
        <v>24</v>
      </c>
      <c r="I67" s="24" t="s">
        <v>25</v>
      </c>
      <c r="J67" s="23" t="s">
        <v>157</v>
      </c>
      <c r="K67" s="23" t="s">
        <v>157</v>
      </c>
      <c r="L67" s="23" t="s">
        <v>27</v>
      </c>
      <c r="M67" s="26" t="s">
        <v>28</v>
      </c>
      <c r="N67" s="26" t="s">
        <v>29</v>
      </c>
      <c r="O67" s="26" t="s">
        <v>30</v>
      </c>
      <c r="P67" s="26" t="s">
        <v>31</v>
      </c>
      <c r="Q67" s="27" t="s">
        <v>32</v>
      </c>
      <c r="R67" s="28">
        <v>42599</v>
      </c>
      <c r="S67" s="29" t="s">
        <v>33</v>
      </c>
    </row>
    <row r="68" spans="2:19" ht="15" customHeight="1" x14ac:dyDescent="0.25">
      <c r="B68" s="22">
        <v>64</v>
      </c>
      <c r="C68" s="32" t="s">
        <v>34</v>
      </c>
      <c r="D68" s="24" t="s">
        <v>37</v>
      </c>
      <c r="E68" s="24" t="s">
        <v>38</v>
      </c>
      <c r="F68" s="25" t="s">
        <v>22</v>
      </c>
      <c r="G68" s="23" t="s">
        <v>23</v>
      </c>
      <c r="H68" s="23" t="s">
        <v>24</v>
      </c>
      <c r="I68" s="24" t="s">
        <v>25</v>
      </c>
      <c r="J68" s="23" t="s">
        <v>157</v>
      </c>
      <c r="K68" s="23" t="s">
        <v>157</v>
      </c>
      <c r="L68" s="23" t="s">
        <v>27</v>
      </c>
      <c r="M68" s="26" t="s">
        <v>28</v>
      </c>
      <c r="N68" s="26" t="s">
        <v>29</v>
      </c>
      <c r="O68" s="26" t="s">
        <v>30</v>
      </c>
      <c r="P68" s="26" t="s">
        <v>31</v>
      </c>
      <c r="Q68" s="27" t="s">
        <v>32</v>
      </c>
      <c r="R68" s="28">
        <v>42599</v>
      </c>
      <c r="S68" s="29" t="s">
        <v>33</v>
      </c>
    </row>
    <row r="69" spans="2:19" ht="15" customHeight="1" x14ac:dyDescent="0.25">
      <c r="B69" s="22">
        <v>65</v>
      </c>
      <c r="C69" s="32" t="s">
        <v>19</v>
      </c>
      <c r="D69" s="24" t="s">
        <v>158</v>
      </c>
      <c r="E69" s="24" t="s">
        <v>159</v>
      </c>
      <c r="F69" s="25" t="s">
        <v>22</v>
      </c>
      <c r="G69" s="23" t="s">
        <v>23</v>
      </c>
      <c r="H69" s="23" t="s">
        <v>24</v>
      </c>
      <c r="I69" s="24" t="s">
        <v>25</v>
      </c>
      <c r="J69" s="23" t="s">
        <v>160</v>
      </c>
      <c r="K69" s="23" t="s">
        <v>160</v>
      </c>
      <c r="L69" s="23" t="s">
        <v>27</v>
      </c>
      <c r="M69" s="26" t="s">
        <v>28</v>
      </c>
      <c r="N69" s="26" t="s">
        <v>29</v>
      </c>
      <c r="O69" s="26" t="s">
        <v>30</v>
      </c>
      <c r="P69" s="26" t="s">
        <v>31</v>
      </c>
      <c r="Q69" s="27" t="s">
        <v>32</v>
      </c>
      <c r="R69" s="28">
        <v>42598</v>
      </c>
      <c r="S69" s="29" t="s">
        <v>33</v>
      </c>
    </row>
    <row r="70" spans="2:19" ht="15" customHeight="1" x14ac:dyDescent="0.25">
      <c r="B70" s="22">
        <v>66</v>
      </c>
      <c r="C70" s="32" t="s">
        <v>34</v>
      </c>
      <c r="D70" s="24" t="s">
        <v>35</v>
      </c>
      <c r="E70" s="24" t="s">
        <v>36</v>
      </c>
      <c r="F70" s="25" t="s">
        <v>22</v>
      </c>
      <c r="G70" s="23" t="s">
        <v>23</v>
      </c>
      <c r="H70" s="23" t="s">
        <v>24</v>
      </c>
      <c r="I70" s="24" t="s">
        <v>25</v>
      </c>
      <c r="J70" s="23" t="s">
        <v>160</v>
      </c>
      <c r="K70" s="23" t="s">
        <v>160</v>
      </c>
      <c r="L70" s="23" t="s">
        <v>27</v>
      </c>
      <c r="M70" s="26" t="s">
        <v>28</v>
      </c>
      <c r="N70" s="26" t="s">
        <v>29</v>
      </c>
      <c r="O70" s="26" t="s">
        <v>30</v>
      </c>
      <c r="P70" s="26" t="s">
        <v>31</v>
      </c>
      <c r="Q70" s="27" t="s">
        <v>32</v>
      </c>
      <c r="R70" s="28">
        <v>42599</v>
      </c>
      <c r="S70" s="29" t="s">
        <v>33</v>
      </c>
    </row>
    <row r="71" spans="2:19" ht="15" customHeight="1" x14ac:dyDescent="0.25">
      <c r="B71" s="14">
        <v>67</v>
      </c>
      <c r="C71" s="32" t="s">
        <v>34</v>
      </c>
      <c r="D71" s="24" t="s">
        <v>37</v>
      </c>
      <c r="E71" s="24" t="s">
        <v>38</v>
      </c>
      <c r="F71" s="25" t="s">
        <v>22</v>
      </c>
      <c r="G71" s="23" t="s">
        <v>23</v>
      </c>
      <c r="H71" s="23" t="s">
        <v>24</v>
      </c>
      <c r="I71" s="24" t="s">
        <v>25</v>
      </c>
      <c r="J71" s="23" t="s">
        <v>160</v>
      </c>
      <c r="K71" s="23" t="s">
        <v>160</v>
      </c>
      <c r="L71" s="23" t="s">
        <v>27</v>
      </c>
      <c r="M71" s="26" t="s">
        <v>28</v>
      </c>
      <c r="N71" s="26" t="s">
        <v>29</v>
      </c>
      <c r="O71" s="26" t="s">
        <v>30</v>
      </c>
      <c r="P71" s="26" t="s">
        <v>31</v>
      </c>
      <c r="Q71" s="27" t="s">
        <v>32</v>
      </c>
      <c r="R71" s="28">
        <v>42599</v>
      </c>
      <c r="S71" s="29" t="s">
        <v>33</v>
      </c>
    </row>
    <row r="72" spans="2:19" ht="15" customHeight="1" x14ac:dyDescent="0.25">
      <c r="B72" s="22">
        <v>68</v>
      </c>
      <c r="C72" s="32" t="s">
        <v>161</v>
      </c>
      <c r="D72" s="24" t="s">
        <v>162</v>
      </c>
      <c r="E72" s="24" t="s">
        <v>163</v>
      </c>
      <c r="F72" s="25" t="s">
        <v>22</v>
      </c>
      <c r="G72" s="23" t="s">
        <v>109</v>
      </c>
      <c r="H72" s="23" t="s">
        <v>24</v>
      </c>
      <c r="I72" s="24" t="s">
        <v>25</v>
      </c>
      <c r="J72" s="23" t="s">
        <v>164</v>
      </c>
      <c r="K72" s="23" t="s">
        <v>164</v>
      </c>
      <c r="L72" s="23" t="s">
        <v>115</v>
      </c>
      <c r="M72" s="38" t="s">
        <v>116</v>
      </c>
      <c r="N72" s="26" t="s">
        <v>117</v>
      </c>
      <c r="O72" s="26" t="s">
        <v>118</v>
      </c>
      <c r="P72" s="26" t="s">
        <v>119</v>
      </c>
      <c r="Q72" s="27" t="s">
        <v>32</v>
      </c>
      <c r="R72" s="37" t="s">
        <v>25</v>
      </c>
      <c r="S72" s="29" t="s">
        <v>53</v>
      </c>
    </row>
    <row r="73" spans="2:19" ht="15" customHeight="1" x14ac:dyDescent="0.25">
      <c r="B73" s="14">
        <v>69</v>
      </c>
      <c r="C73" s="32" t="s">
        <v>72</v>
      </c>
      <c r="D73" s="24" t="s">
        <v>165</v>
      </c>
      <c r="E73" s="24" t="s">
        <v>166</v>
      </c>
      <c r="F73" s="25" t="s">
        <v>22</v>
      </c>
      <c r="G73" s="23" t="s">
        <v>167</v>
      </c>
      <c r="H73" s="23" t="s">
        <v>24</v>
      </c>
      <c r="I73" s="24" t="s">
        <v>25</v>
      </c>
      <c r="J73" s="23" t="s">
        <v>164</v>
      </c>
      <c r="K73" s="23" t="s">
        <v>164</v>
      </c>
      <c r="L73" s="23" t="s">
        <v>168</v>
      </c>
      <c r="M73" s="38" t="s">
        <v>169</v>
      </c>
      <c r="N73" s="26" t="s">
        <v>170</v>
      </c>
      <c r="O73" s="26" t="s">
        <v>171</v>
      </c>
      <c r="P73" s="26" t="s">
        <v>172</v>
      </c>
      <c r="Q73" s="27" t="s">
        <v>32</v>
      </c>
      <c r="R73" s="37" t="s">
        <v>25</v>
      </c>
      <c r="S73" s="29" t="s">
        <v>33</v>
      </c>
    </row>
    <row r="74" spans="2:19" ht="15" customHeight="1" x14ac:dyDescent="0.25">
      <c r="B74" s="14">
        <v>70</v>
      </c>
      <c r="C74" s="32" t="s">
        <v>72</v>
      </c>
      <c r="D74" s="24" t="s">
        <v>173</v>
      </c>
      <c r="E74" s="24" t="s">
        <v>166</v>
      </c>
      <c r="F74" s="25" t="s">
        <v>22</v>
      </c>
      <c r="G74" s="23" t="s">
        <v>167</v>
      </c>
      <c r="H74" s="23" t="s">
        <v>24</v>
      </c>
      <c r="I74" s="24" t="s">
        <v>25</v>
      </c>
      <c r="J74" s="23" t="s">
        <v>164</v>
      </c>
      <c r="K74" s="23" t="s">
        <v>164</v>
      </c>
      <c r="L74" s="23" t="s">
        <v>115</v>
      </c>
      <c r="M74" s="38" t="s">
        <v>116</v>
      </c>
      <c r="N74" s="26" t="s">
        <v>117</v>
      </c>
      <c r="O74" s="26" t="s">
        <v>118</v>
      </c>
      <c r="P74" s="26" t="s">
        <v>119</v>
      </c>
      <c r="Q74" s="27" t="s">
        <v>32</v>
      </c>
      <c r="R74" s="37" t="s">
        <v>25</v>
      </c>
      <c r="S74" s="29" t="s">
        <v>33</v>
      </c>
    </row>
    <row r="75" spans="2:19" ht="15" customHeight="1" x14ac:dyDescent="0.25">
      <c r="B75" s="14">
        <v>71</v>
      </c>
      <c r="C75" s="23" t="s">
        <v>34</v>
      </c>
      <c r="D75" s="24" t="s">
        <v>37</v>
      </c>
      <c r="E75" s="24" t="s">
        <v>38</v>
      </c>
      <c r="F75" s="25" t="s">
        <v>22</v>
      </c>
      <c r="G75" s="23" t="s">
        <v>109</v>
      </c>
      <c r="H75" s="23" t="s">
        <v>24</v>
      </c>
      <c r="I75" s="24" t="s">
        <v>25</v>
      </c>
      <c r="J75" s="23" t="s">
        <v>174</v>
      </c>
      <c r="K75" s="23" t="s">
        <v>174</v>
      </c>
      <c r="L75" s="23" t="s">
        <v>27</v>
      </c>
      <c r="M75" s="26" t="s">
        <v>28</v>
      </c>
      <c r="N75" s="26" t="s">
        <v>29</v>
      </c>
      <c r="O75" s="26" t="s">
        <v>30</v>
      </c>
      <c r="P75" s="26" t="s">
        <v>31</v>
      </c>
      <c r="Q75" s="27" t="s">
        <v>32</v>
      </c>
      <c r="R75" s="28">
        <v>42599</v>
      </c>
      <c r="S75" s="29" t="s">
        <v>33</v>
      </c>
    </row>
    <row r="76" spans="2:19" ht="15" customHeight="1" x14ac:dyDescent="0.25">
      <c r="B76" s="22">
        <v>72</v>
      </c>
      <c r="C76" s="32" t="s">
        <v>19</v>
      </c>
      <c r="D76" s="24" t="s">
        <v>175</v>
      </c>
      <c r="E76" s="24" t="s">
        <v>176</v>
      </c>
      <c r="F76" s="25" t="s">
        <v>22</v>
      </c>
      <c r="G76" s="23" t="s">
        <v>109</v>
      </c>
      <c r="H76" s="23" t="s">
        <v>114</v>
      </c>
      <c r="I76" s="39" t="s">
        <v>137</v>
      </c>
      <c r="J76" s="23" t="s">
        <v>177</v>
      </c>
      <c r="K76" s="23" t="s">
        <v>42</v>
      </c>
      <c r="L76" s="23" t="s">
        <v>27</v>
      </c>
      <c r="M76" s="26" t="s">
        <v>28</v>
      </c>
      <c r="N76" s="26" t="s">
        <v>29</v>
      </c>
      <c r="O76" s="26" t="s">
        <v>30</v>
      </c>
      <c r="P76" s="26" t="s">
        <v>31</v>
      </c>
      <c r="Q76" s="27" t="s">
        <v>32</v>
      </c>
      <c r="R76" s="28">
        <v>42598</v>
      </c>
      <c r="S76" s="29" t="s">
        <v>33</v>
      </c>
    </row>
    <row r="77" spans="2:19" ht="15" customHeight="1" x14ac:dyDescent="0.25">
      <c r="B77" s="22">
        <v>73</v>
      </c>
      <c r="C77" s="32" t="s">
        <v>34</v>
      </c>
      <c r="D77" s="24" t="s">
        <v>35</v>
      </c>
      <c r="E77" s="24" t="s">
        <v>36</v>
      </c>
      <c r="F77" s="25" t="s">
        <v>22</v>
      </c>
      <c r="G77" s="23" t="s">
        <v>109</v>
      </c>
      <c r="H77" s="23" t="s">
        <v>114</v>
      </c>
      <c r="I77" s="39" t="s">
        <v>25</v>
      </c>
      <c r="J77" s="23" t="s">
        <v>42</v>
      </c>
      <c r="K77" s="23" t="s">
        <v>42</v>
      </c>
      <c r="L77" s="23" t="s">
        <v>27</v>
      </c>
      <c r="M77" s="26" t="s">
        <v>28</v>
      </c>
      <c r="N77" s="26" t="s">
        <v>29</v>
      </c>
      <c r="O77" s="26" t="s">
        <v>30</v>
      </c>
      <c r="P77" s="26" t="s">
        <v>31</v>
      </c>
      <c r="Q77" s="27" t="s">
        <v>32</v>
      </c>
      <c r="R77" s="28">
        <v>42599</v>
      </c>
      <c r="S77" s="29" t="s">
        <v>33</v>
      </c>
    </row>
    <row r="78" spans="2:19" ht="15" customHeight="1" x14ac:dyDescent="0.25">
      <c r="B78" s="22">
        <v>74</v>
      </c>
      <c r="C78" s="32" t="s">
        <v>178</v>
      </c>
      <c r="D78" s="24" t="s">
        <v>178</v>
      </c>
      <c r="E78" s="24" t="s">
        <v>179</v>
      </c>
      <c r="F78" s="25" t="s">
        <v>22</v>
      </c>
      <c r="G78" s="23" t="s">
        <v>109</v>
      </c>
      <c r="H78" s="23" t="s">
        <v>24</v>
      </c>
      <c r="I78" s="39" t="s">
        <v>25</v>
      </c>
      <c r="J78" s="23" t="s">
        <v>180</v>
      </c>
      <c r="K78" s="23" t="s">
        <v>180</v>
      </c>
      <c r="L78" s="23" t="s">
        <v>27</v>
      </c>
      <c r="M78" s="26" t="s">
        <v>28</v>
      </c>
      <c r="N78" s="26" t="s">
        <v>29</v>
      </c>
      <c r="O78" s="26" t="s">
        <v>30</v>
      </c>
      <c r="P78" s="26" t="s">
        <v>31</v>
      </c>
      <c r="Q78" s="27" t="s">
        <v>32</v>
      </c>
      <c r="R78" s="28">
        <v>42599</v>
      </c>
      <c r="S78" s="29" t="s">
        <v>33</v>
      </c>
    </row>
    <row r="79" spans="2:19" ht="15" customHeight="1" x14ac:dyDescent="0.25">
      <c r="B79" s="22">
        <v>75</v>
      </c>
      <c r="C79" s="32" t="s">
        <v>86</v>
      </c>
      <c r="D79" s="24" t="s">
        <v>87</v>
      </c>
      <c r="E79" s="24" t="s">
        <v>88</v>
      </c>
      <c r="F79" s="25" t="s">
        <v>22</v>
      </c>
      <c r="G79" s="23" t="s">
        <v>23</v>
      </c>
      <c r="H79" s="23" t="s">
        <v>24</v>
      </c>
      <c r="I79" s="39" t="s">
        <v>54</v>
      </c>
      <c r="J79" s="23" t="s">
        <v>180</v>
      </c>
      <c r="K79" s="23" t="s">
        <v>180</v>
      </c>
      <c r="L79" s="23" t="s">
        <v>27</v>
      </c>
      <c r="M79" s="26" t="s">
        <v>28</v>
      </c>
      <c r="N79" s="26" t="s">
        <v>29</v>
      </c>
      <c r="O79" s="26" t="s">
        <v>30</v>
      </c>
      <c r="P79" s="26" t="s">
        <v>31</v>
      </c>
      <c r="Q79" s="27" t="s">
        <v>32</v>
      </c>
      <c r="R79" s="28">
        <v>42599</v>
      </c>
      <c r="S79" s="29" t="s">
        <v>33</v>
      </c>
    </row>
    <row r="80" spans="2:19" ht="15" customHeight="1" x14ac:dyDescent="0.25">
      <c r="B80" s="22">
        <v>76</v>
      </c>
      <c r="C80" s="32" t="s">
        <v>86</v>
      </c>
      <c r="D80" s="24" t="s">
        <v>90</v>
      </c>
      <c r="E80" s="24" t="s">
        <v>91</v>
      </c>
      <c r="F80" s="25" t="s">
        <v>22</v>
      </c>
      <c r="G80" s="23" t="s">
        <v>23</v>
      </c>
      <c r="H80" s="23" t="s">
        <v>24</v>
      </c>
      <c r="I80" s="39" t="s">
        <v>54</v>
      </c>
      <c r="J80" s="23" t="s">
        <v>180</v>
      </c>
      <c r="K80" s="23" t="s">
        <v>180</v>
      </c>
      <c r="L80" s="23" t="s">
        <v>27</v>
      </c>
      <c r="M80" s="26" t="s">
        <v>28</v>
      </c>
      <c r="N80" s="26" t="s">
        <v>29</v>
      </c>
      <c r="O80" s="26" t="s">
        <v>30</v>
      </c>
      <c r="P80" s="26" t="s">
        <v>31</v>
      </c>
      <c r="Q80" s="27" t="s">
        <v>32</v>
      </c>
      <c r="R80" s="28">
        <v>42599</v>
      </c>
      <c r="S80" s="29" t="s">
        <v>33</v>
      </c>
    </row>
    <row r="81" spans="2:19" ht="15" customHeight="1" x14ac:dyDescent="0.25">
      <c r="B81" s="14">
        <v>77</v>
      </c>
      <c r="C81" s="32" t="s">
        <v>86</v>
      </c>
      <c r="D81" s="24" t="s">
        <v>92</v>
      </c>
      <c r="E81" s="24" t="s">
        <v>93</v>
      </c>
      <c r="F81" s="25" t="s">
        <v>22</v>
      </c>
      <c r="G81" s="23" t="s">
        <v>23</v>
      </c>
      <c r="H81" s="23" t="s">
        <v>24</v>
      </c>
      <c r="I81" s="39" t="s">
        <v>54</v>
      </c>
      <c r="J81" s="23" t="s">
        <v>180</v>
      </c>
      <c r="K81" s="23" t="s">
        <v>180</v>
      </c>
      <c r="L81" s="23" t="s">
        <v>27</v>
      </c>
      <c r="M81" s="26" t="s">
        <v>28</v>
      </c>
      <c r="N81" s="26" t="s">
        <v>29</v>
      </c>
      <c r="O81" s="26" t="s">
        <v>30</v>
      </c>
      <c r="P81" s="26" t="s">
        <v>31</v>
      </c>
      <c r="Q81" s="27" t="s">
        <v>32</v>
      </c>
      <c r="R81" s="28">
        <v>42599</v>
      </c>
      <c r="S81" s="29" t="s">
        <v>33</v>
      </c>
    </row>
    <row r="82" spans="2:19" ht="15" customHeight="1" x14ac:dyDescent="0.25">
      <c r="B82" s="22">
        <v>78</v>
      </c>
      <c r="C82" s="32" t="s">
        <v>86</v>
      </c>
      <c r="D82" s="24" t="s">
        <v>94</v>
      </c>
      <c r="E82" s="24" t="s">
        <v>93</v>
      </c>
      <c r="F82" s="25" t="s">
        <v>22</v>
      </c>
      <c r="G82" s="23" t="s">
        <v>23</v>
      </c>
      <c r="H82" s="23" t="s">
        <v>24</v>
      </c>
      <c r="I82" s="39" t="s">
        <v>54</v>
      </c>
      <c r="J82" s="23" t="s">
        <v>180</v>
      </c>
      <c r="K82" s="23" t="s">
        <v>180</v>
      </c>
      <c r="L82" s="23" t="s">
        <v>27</v>
      </c>
      <c r="M82" s="26" t="s">
        <v>28</v>
      </c>
      <c r="N82" s="26" t="s">
        <v>29</v>
      </c>
      <c r="O82" s="26" t="s">
        <v>30</v>
      </c>
      <c r="P82" s="26" t="s">
        <v>31</v>
      </c>
      <c r="Q82" s="27" t="s">
        <v>32</v>
      </c>
      <c r="R82" s="28">
        <v>42599</v>
      </c>
      <c r="S82" s="29" t="s">
        <v>33</v>
      </c>
    </row>
    <row r="83" spans="2:19" ht="15" customHeight="1" x14ac:dyDescent="0.25">
      <c r="B83" s="14">
        <v>79</v>
      </c>
      <c r="C83" s="32" t="s">
        <v>86</v>
      </c>
      <c r="D83" s="24" t="s">
        <v>95</v>
      </c>
      <c r="E83" s="24" t="s">
        <v>96</v>
      </c>
      <c r="F83" s="25" t="s">
        <v>22</v>
      </c>
      <c r="G83" s="23" t="s">
        <v>23</v>
      </c>
      <c r="H83" s="23" t="s">
        <v>24</v>
      </c>
      <c r="I83" s="39" t="s">
        <v>54</v>
      </c>
      <c r="J83" s="23" t="s">
        <v>180</v>
      </c>
      <c r="K83" s="23" t="s">
        <v>180</v>
      </c>
      <c r="L83" s="23" t="s">
        <v>27</v>
      </c>
      <c r="M83" s="26" t="s">
        <v>28</v>
      </c>
      <c r="N83" s="26" t="s">
        <v>29</v>
      </c>
      <c r="O83" s="26" t="s">
        <v>30</v>
      </c>
      <c r="P83" s="26" t="s">
        <v>31</v>
      </c>
      <c r="Q83" s="27" t="s">
        <v>32</v>
      </c>
      <c r="R83" s="28">
        <v>42599</v>
      </c>
      <c r="S83" s="29" t="s">
        <v>33</v>
      </c>
    </row>
    <row r="84" spans="2:19" ht="15" customHeight="1" x14ac:dyDescent="0.25">
      <c r="B84" s="14">
        <v>80</v>
      </c>
      <c r="C84" s="32" t="s">
        <v>86</v>
      </c>
      <c r="D84" s="24" t="s">
        <v>97</v>
      </c>
      <c r="E84" s="24" t="s">
        <v>98</v>
      </c>
      <c r="F84" s="25" t="s">
        <v>22</v>
      </c>
      <c r="G84" s="23" t="s">
        <v>23</v>
      </c>
      <c r="H84" s="23" t="s">
        <v>24</v>
      </c>
      <c r="I84" s="39" t="s">
        <v>181</v>
      </c>
      <c r="J84" s="23" t="s">
        <v>180</v>
      </c>
      <c r="K84" s="23" t="s">
        <v>180</v>
      </c>
      <c r="L84" s="23" t="s">
        <v>27</v>
      </c>
      <c r="M84" s="26" t="s">
        <v>28</v>
      </c>
      <c r="N84" s="26" t="s">
        <v>29</v>
      </c>
      <c r="O84" s="26" t="s">
        <v>30</v>
      </c>
      <c r="P84" s="26" t="s">
        <v>31</v>
      </c>
      <c r="Q84" s="27" t="s">
        <v>32</v>
      </c>
      <c r="R84" s="28">
        <v>42599</v>
      </c>
      <c r="S84" s="29" t="s">
        <v>33</v>
      </c>
    </row>
    <row r="85" spans="2:19" ht="15" customHeight="1" x14ac:dyDescent="0.25">
      <c r="B85" s="14">
        <v>81</v>
      </c>
      <c r="C85" s="32" t="s">
        <v>86</v>
      </c>
      <c r="D85" s="24" t="s">
        <v>99</v>
      </c>
      <c r="E85" s="24" t="s">
        <v>100</v>
      </c>
      <c r="F85" s="25" t="s">
        <v>22</v>
      </c>
      <c r="G85" s="23" t="s">
        <v>23</v>
      </c>
      <c r="H85" s="23" t="s">
        <v>24</v>
      </c>
      <c r="I85" s="39" t="s">
        <v>181</v>
      </c>
      <c r="J85" s="23" t="s">
        <v>180</v>
      </c>
      <c r="K85" s="23" t="s">
        <v>180</v>
      </c>
      <c r="L85" s="23" t="s">
        <v>27</v>
      </c>
      <c r="M85" s="26" t="s">
        <v>28</v>
      </c>
      <c r="N85" s="26" t="s">
        <v>29</v>
      </c>
      <c r="O85" s="26" t="s">
        <v>30</v>
      </c>
      <c r="P85" s="26" t="s">
        <v>31</v>
      </c>
      <c r="Q85" s="27" t="s">
        <v>32</v>
      </c>
      <c r="R85" s="28">
        <v>42599</v>
      </c>
      <c r="S85" s="29" t="s">
        <v>33</v>
      </c>
    </row>
    <row r="86" spans="2:19" ht="15" customHeight="1" x14ac:dyDescent="0.25">
      <c r="B86" s="22">
        <v>82</v>
      </c>
      <c r="C86" s="32" t="s">
        <v>86</v>
      </c>
      <c r="D86" s="24" t="s">
        <v>101</v>
      </c>
      <c r="E86" s="24" t="s">
        <v>93</v>
      </c>
      <c r="F86" s="25" t="s">
        <v>22</v>
      </c>
      <c r="G86" s="23" t="s">
        <v>23</v>
      </c>
      <c r="H86" s="23" t="s">
        <v>24</v>
      </c>
      <c r="I86" s="39" t="s">
        <v>181</v>
      </c>
      <c r="J86" s="23" t="s">
        <v>180</v>
      </c>
      <c r="K86" s="23" t="s">
        <v>180</v>
      </c>
      <c r="L86" s="23" t="s">
        <v>27</v>
      </c>
      <c r="M86" s="26" t="s">
        <v>28</v>
      </c>
      <c r="N86" s="26" t="s">
        <v>29</v>
      </c>
      <c r="O86" s="26" t="s">
        <v>30</v>
      </c>
      <c r="P86" s="26" t="s">
        <v>31</v>
      </c>
      <c r="Q86" s="27" t="s">
        <v>32</v>
      </c>
      <c r="R86" s="28">
        <v>42599</v>
      </c>
      <c r="S86" s="29" t="s">
        <v>33</v>
      </c>
    </row>
    <row r="87" spans="2:19" ht="15" customHeight="1" x14ac:dyDescent="0.25">
      <c r="B87" s="22">
        <v>83</v>
      </c>
      <c r="C87" s="32" t="s">
        <v>86</v>
      </c>
      <c r="D87" s="24" t="s">
        <v>102</v>
      </c>
      <c r="E87" s="24" t="s">
        <v>93</v>
      </c>
      <c r="F87" s="25" t="s">
        <v>22</v>
      </c>
      <c r="G87" s="23" t="s">
        <v>23</v>
      </c>
      <c r="H87" s="23" t="s">
        <v>24</v>
      </c>
      <c r="I87" s="39" t="s">
        <v>181</v>
      </c>
      <c r="J87" s="23" t="s">
        <v>180</v>
      </c>
      <c r="K87" s="23" t="s">
        <v>180</v>
      </c>
      <c r="L87" s="23" t="s">
        <v>27</v>
      </c>
      <c r="M87" s="26" t="s">
        <v>28</v>
      </c>
      <c r="N87" s="26" t="s">
        <v>29</v>
      </c>
      <c r="O87" s="26" t="s">
        <v>30</v>
      </c>
      <c r="P87" s="26" t="s">
        <v>31</v>
      </c>
      <c r="Q87" s="27" t="s">
        <v>32</v>
      </c>
      <c r="R87" s="28">
        <v>42599</v>
      </c>
      <c r="S87" s="29" t="s">
        <v>33</v>
      </c>
    </row>
    <row r="88" spans="2:19" ht="15" customHeight="1" x14ac:dyDescent="0.25">
      <c r="B88" s="22">
        <v>84</v>
      </c>
      <c r="C88" s="32" t="s">
        <v>86</v>
      </c>
      <c r="D88" s="24" t="s">
        <v>103</v>
      </c>
      <c r="E88" s="24" t="s">
        <v>93</v>
      </c>
      <c r="F88" s="25" t="s">
        <v>22</v>
      </c>
      <c r="G88" s="23" t="s">
        <v>23</v>
      </c>
      <c r="H88" s="23" t="s">
        <v>24</v>
      </c>
      <c r="I88" s="39" t="s">
        <v>181</v>
      </c>
      <c r="J88" s="23" t="s">
        <v>180</v>
      </c>
      <c r="K88" s="23" t="s">
        <v>180</v>
      </c>
      <c r="L88" s="23" t="s">
        <v>27</v>
      </c>
      <c r="M88" s="26" t="s">
        <v>28</v>
      </c>
      <c r="N88" s="26" t="s">
        <v>29</v>
      </c>
      <c r="O88" s="26" t="s">
        <v>30</v>
      </c>
      <c r="P88" s="26" t="s">
        <v>31</v>
      </c>
      <c r="Q88" s="27" t="s">
        <v>32</v>
      </c>
      <c r="R88" s="28">
        <v>42599</v>
      </c>
      <c r="S88" s="29" t="s">
        <v>33</v>
      </c>
    </row>
    <row r="89" spans="2:19" ht="15" customHeight="1" x14ac:dyDescent="0.25">
      <c r="B89" s="22">
        <v>85</v>
      </c>
      <c r="C89" s="32" t="s">
        <v>86</v>
      </c>
      <c r="D89" s="24" t="s">
        <v>104</v>
      </c>
      <c r="E89" s="24" t="s">
        <v>93</v>
      </c>
      <c r="F89" s="25" t="s">
        <v>22</v>
      </c>
      <c r="G89" s="23" t="s">
        <v>23</v>
      </c>
      <c r="H89" s="23" t="s">
        <v>24</v>
      </c>
      <c r="I89" s="39" t="s">
        <v>54</v>
      </c>
      <c r="J89" s="23" t="s">
        <v>180</v>
      </c>
      <c r="K89" s="23" t="s">
        <v>180</v>
      </c>
      <c r="L89" s="23" t="s">
        <v>27</v>
      </c>
      <c r="M89" s="26" t="s">
        <v>28</v>
      </c>
      <c r="N89" s="26" t="s">
        <v>29</v>
      </c>
      <c r="O89" s="26" t="s">
        <v>30</v>
      </c>
      <c r="P89" s="26" t="s">
        <v>31</v>
      </c>
      <c r="Q89" s="27" t="s">
        <v>32</v>
      </c>
      <c r="R89" s="28">
        <v>42599</v>
      </c>
      <c r="S89" s="29" t="s">
        <v>33</v>
      </c>
    </row>
    <row r="90" spans="2:19" ht="15" customHeight="1" x14ac:dyDescent="0.25">
      <c r="B90" s="22">
        <v>86</v>
      </c>
      <c r="C90" s="32" t="s">
        <v>161</v>
      </c>
      <c r="D90" s="33" t="s">
        <v>162</v>
      </c>
      <c r="E90" s="24" t="s">
        <v>163</v>
      </c>
      <c r="F90" s="25" t="s">
        <v>22</v>
      </c>
      <c r="G90" s="23" t="s">
        <v>109</v>
      </c>
      <c r="H90" s="23" t="s">
        <v>24</v>
      </c>
      <c r="I90" s="33" t="s">
        <v>25</v>
      </c>
      <c r="J90" s="23" t="s">
        <v>182</v>
      </c>
      <c r="K90" s="23" t="s">
        <v>182</v>
      </c>
      <c r="L90" s="23" t="s">
        <v>27</v>
      </c>
      <c r="M90" s="26" t="s">
        <v>28</v>
      </c>
      <c r="N90" s="26" t="s">
        <v>29</v>
      </c>
      <c r="O90" s="26" t="s">
        <v>30</v>
      </c>
      <c r="P90" s="26" t="s">
        <v>31</v>
      </c>
      <c r="Q90" s="27" t="s">
        <v>53</v>
      </c>
      <c r="R90" s="28">
        <v>43942</v>
      </c>
      <c r="S90" s="29" t="s">
        <v>53</v>
      </c>
    </row>
    <row r="91" spans="2:19" ht="15" customHeight="1" x14ac:dyDescent="0.25">
      <c r="B91" s="14">
        <v>87</v>
      </c>
      <c r="C91" s="32" t="s">
        <v>34</v>
      </c>
      <c r="D91" s="24" t="s">
        <v>35</v>
      </c>
      <c r="E91" s="24" t="s">
        <v>36</v>
      </c>
      <c r="F91" s="25" t="s">
        <v>22</v>
      </c>
      <c r="G91" s="23" t="s">
        <v>23</v>
      </c>
      <c r="H91" s="23" t="s">
        <v>24</v>
      </c>
      <c r="I91" s="39" t="s">
        <v>25</v>
      </c>
      <c r="J91" s="23" t="s">
        <v>182</v>
      </c>
      <c r="K91" s="23" t="s">
        <v>182</v>
      </c>
      <c r="L91" s="23" t="s">
        <v>27</v>
      </c>
      <c r="M91" s="26" t="s">
        <v>28</v>
      </c>
      <c r="N91" s="26" t="s">
        <v>29</v>
      </c>
      <c r="O91" s="26" t="s">
        <v>30</v>
      </c>
      <c r="P91" s="26" t="s">
        <v>31</v>
      </c>
      <c r="Q91" s="27" t="s">
        <v>32</v>
      </c>
      <c r="R91" s="40">
        <v>42599</v>
      </c>
      <c r="S91" s="29" t="s">
        <v>33</v>
      </c>
    </row>
    <row r="92" spans="2:19" ht="15" customHeight="1" x14ac:dyDescent="0.25">
      <c r="B92" s="22">
        <v>88</v>
      </c>
      <c r="C92" s="32" t="s">
        <v>34</v>
      </c>
      <c r="D92" s="24" t="s">
        <v>183</v>
      </c>
      <c r="E92" s="24" t="s">
        <v>184</v>
      </c>
      <c r="F92" s="25" t="s">
        <v>22</v>
      </c>
      <c r="G92" s="23" t="s">
        <v>109</v>
      </c>
      <c r="H92" s="23" t="s">
        <v>24</v>
      </c>
      <c r="I92" s="39" t="s">
        <v>25</v>
      </c>
      <c r="J92" s="23" t="s">
        <v>105</v>
      </c>
      <c r="K92" s="23" t="s">
        <v>105</v>
      </c>
      <c r="L92" s="23" t="s">
        <v>27</v>
      </c>
      <c r="M92" s="26" t="s">
        <v>28</v>
      </c>
      <c r="N92" s="26" t="s">
        <v>29</v>
      </c>
      <c r="O92" s="26" t="s">
        <v>30</v>
      </c>
      <c r="P92" s="26" t="s">
        <v>31</v>
      </c>
      <c r="Q92" s="27" t="s">
        <v>32</v>
      </c>
      <c r="R92" s="28">
        <v>43938</v>
      </c>
      <c r="S92" s="29" t="s">
        <v>33</v>
      </c>
    </row>
    <row r="93" spans="2:19" ht="15" customHeight="1" x14ac:dyDescent="0.25">
      <c r="B93" s="14">
        <v>89</v>
      </c>
      <c r="C93" s="32" t="s">
        <v>34</v>
      </c>
      <c r="D93" s="24" t="s">
        <v>185</v>
      </c>
      <c r="E93" s="24" t="s">
        <v>186</v>
      </c>
      <c r="F93" s="25" t="s">
        <v>22</v>
      </c>
      <c r="G93" s="23" t="s">
        <v>23</v>
      </c>
      <c r="H93" s="23" t="s">
        <v>24</v>
      </c>
      <c r="I93" s="39" t="s">
        <v>25</v>
      </c>
      <c r="J93" s="23" t="s">
        <v>187</v>
      </c>
      <c r="K93" s="23" t="s">
        <v>187</v>
      </c>
      <c r="L93" s="23" t="s">
        <v>128</v>
      </c>
      <c r="M93" s="26" t="s">
        <v>28</v>
      </c>
      <c r="N93" s="26" t="s">
        <v>129</v>
      </c>
      <c r="O93" s="26" t="s">
        <v>130</v>
      </c>
      <c r="P93" s="26" t="s">
        <v>31</v>
      </c>
      <c r="Q93" s="27" t="s">
        <v>32</v>
      </c>
      <c r="R93" s="40">
        <v>43942</v>
      </c>
      <c r="S93" s="29" t="s">
        <v>33</v>
      </c>
    </row>
    <row r="94" spans="2:19" ht="15" customHeight="1" x14ac:dyDescent="0.25">
      <c r="B94" s="14">
        <v>90</v>
      </c>
      <c r="C94" s="41" t="s">
        <v>34</v>
      </c>
      <c r="D94" s="23" t="s">
        <v>188</v>
      </c>
      <c r="E94" s="23" t="s">
        <v>189</v>
      </c>
      <c r="F94" s="25" t="s">
        <v>22</v>
      </c>
      <c r="G94" s="23" t="s">
        <v>109</v>
      </c>
      <c r="H94" s="23" t="s">
        <v>53</v>
      </c>
      <c r="I94" s="42" t="s">
        <v>127</v>
      </c>
      <c r="J94" s="23" t="s">
        <v>190</v>
      </c>
      <c r="K94" s="23" t="s">
        <v>190</v>
      </c>
      <c r="L94" s="23" t="s">
        <v>27</v>
      </c>
      <c r="M94" s="26" t="s">
        <v>28</v>
      </c>
      <c r="N94" s="26" t="s">
        <v>29</v>
      </c>
      <c r="O94" s="26" t="s">
        <v>30</v>
      </c>
      <c r="P94" s="26" t="s">
        <v>31</v>
      </c>
      <c r="Q94" s="43" t="s">
        <v>191</v>
      </c>
      <c r="R94" s="31" t="s">
        <v>192</v>
      </c>
      <c r="S94" s="44" t="s">
        <v>33</v>
      </c>
    </row>
    <row r="95" spans="2:19" s="45" customFormat="1" ht="15" customHeight="1" x14ac:dyDescent="0.2">
      <c r="B95" s="14">
        <v>91</v>
      </c>
      <c r="C95" s="41" t="s">
        <v>34</v>
      </c>
      <c r="D95" s="23" t="s">
        <v>193</v>
      </c>
      <c r="E95" s="23" t="s">
        <v>194</v>
      </c>
      <c r="F95" s="25" t="s">
        <v>22</v>
      </c>
      <c r="G95" s="23" t="s">
        <v>109</v>
      </c>
      <c r="H95" s="23" t="s">
        <v>53</v>
      </c>
      <c r="I95" s="42" t="s">
        <v>195</v>
      </c>
      <c r="J95" s="23" t="s">
        <v>190</v>
      </c>
      <c r="K95" s="23" t="s">
        <v>190</v>
      </c>
      <c r="L95" s="23" t="s">
        <v>27</v>
      </c>
      <c r="M95" s="26" t="s">
        <v>28</v>
      </c>
      <c r="N95" s="26" t="s">
        <v>29</v>
      </c>
      <c r="O95" s="26" t="s">
        <v>30</v>
      </c>
      <c r="P95" s="26" t="s">
        <v>31</v>
      </c>
      <c r="Q95" s="43" t="s">
        <v>191</v>
      </c>
      <c r="R95" s="31">
        <v>43932</v>
      </c>
      <c r="S95" s="44" t="s">
        <v>33</v>
      </c>
    </row>
    <row r="96" spans="2:19" s="45" customFormat="1" ht="15" customHeight="1" x14ac:dyDescent="0.2">
      <c r="B96" s="22">
        <v>92</v>
      </c>
      <c r="C96" s="32" t="s">
        <v>34</v>
      </c>
      <c r="D96" s="46" t="s">
        <v>196</v>
      </c>
      <c r="E96" s="23" t="s">
        <v>197</v>
      </c>
      <c r="F96" s="25" t="s">
        <v>22</v>
      </c>
      <c r="G96" s="23" t="s">
        <v>109</v>
      </c>
      <c r="H96" s="23" t="s">
        <v>53</v>
      </c>
      <c r="I96" s="47">
        <v>43832</v>
      </c>
      <c r="J96" s="23" t="s">
        <v>190</v>
      </c>
      <c r="K96" s="23" t="s">
        <v>190</v>
      </c>
      <c r="L96" s="23" t="s">
        <v>27</v>
      </c>
      <c r="M96" s="26" t="s">
        <v>28</v>
      </c>
      <c r="N96" s="26" t="s">
        <v>29</v>
      </c>
      <c r="O96" s="26" t="s">
        <v>30</v>
      </c>
      <c r="P96" s="26" t="s">
        <v>31</v>
      </c>
      <c r="Q96" s="25" t="s">
        <v>191</v>
      </c>
      <c r="R96" s="48">
        <v>44411</v>
      </c>
      <c r="S96" s="44" t="s">
        <v>33</v>
      </c>
    </row>
    <row r="97" spans="2:19" s="45" customFormat="1" ht="15" customHeight="1" x14ac:dyDescent="0.2">
      <c r="B97" s="22">
        <v>93</v>
      </c>
      <c r="C97" s="32" t="s">
        <v>34</v>
      </c>
      <c r="D97" s="46" t="s">
        <v>198</v>
      </c>
      <c r="E97" s="24" t="s">
        <v>199</v>
      </c>
      <c r="F97" s="25" t="s">
        <v>22</v>
      </c>
      <c r="G97" s="23" t="s">
        <v>109</v>
      </c>
      <c r="H97" s="23" t="s">
        <v>53</v>
      </c>
      <c r="I97" s="48">
        <v>43332</v>
      </c>
      <c r="J97" s="23" t="s">
        <v>190</v>
      </c>
      <c r="K97" s="23" t="s">
        <v>190</v>
      </c>
      <c r="L97" s="23" t="s">
        <v>27</v>
      </c>
      <c r="M97" s="26" t="s">
        <v>28</v>
      </c>
      <c r="N97" s="26" t="s">
        <v>29</v>
      </c>
      <c r="O97" s="26" t="s">
        <v>30</v>
      </c>
      <c r="P97" s="26" t="s">
        <v>31</v>
      </c>
      <c r="Q97" s="25" t="s">
        <v>191</v>
      </c>
      <c r="R97" s="48">
        <v>44411</v>
      </c>
      <c r="S97" s="44" t="s">
        <v>33</v>
      </c>
    </row>
    <row r="98" spans="2:19" s="45" customFormat="1" ht="15" customHeight="1" x14ac:dyDescent="0.2">
      <c r="B98" s="22">
        <v>94</v>
      </c>
      <c r="C98" s="32" t="s">
        <v>34</v>
      </c>
      <c r="D98" s="46" t="s">
        <v>200</v>
      </c>
      <c r="E98" s="32" t="s">
        <v>201</v>
      </c>
      <c r="F98" s="25" t="s">
        <v>22</v>
      </c>
      <c r="G98" s="23" t="s">
        <v>109</v>
      </c>
      <c r="H98" s="23" t="s">
        <v>53</v>
      </c>
      <c r="I98" s="48">
        <v>43332</v>
      </c>
      <c r="J98" s="23" t="s">
        <v>190</v>
      </c>
      <c r="K98" s="23" t="s">
        <v>190</v>
      </c>
      <c r="L98" s="23" t="s">
        <v>27</v>
      </c>
      <c r="M98" s="26" t="s">
        <v>28</v>
      </c>
      <c r="N98" s="26" t="s">
        <v>29</v>
      </c>
      <c r="O98" s="26" t="s">
        <v>30</v>
      </c>
      <c r="P98" s="26" t="s">
        <v>31</v>
      </c>
      <c r="Q98" s="25" t="s">
        <v>202</v>
      </c>
      <c r="R98" s="48">
        <v>44411</v>
      </c>
      <c r="S98" s="44" t="s">
        <v>33</v>
      </c>
    </row>
    <row r="99" spans="2:19" s="45" customFormat="1" ht="15" customHeight="1" x14ac:dyDescent="0.2">
      <c r="B99" s="22">
        <v>95</v>
      </c>
      <c r="C99" s="32" t="s">
        <v>34</v>
      </c>
      <c r="D99" s="46" t="s">
        <v>203</v>
      </c>
      <c r="E99" s="24" t="s">
        <v>204</v>
      </c>
      <c r="F99" s="25" t="s">
        <v>22</v>
      </c>
      <c r="G99" s="23" t="s">
        <v>109</v>
      </c>
      <c r="H99" s="23" t="s">
        <v>53</v>
      </c>
      <c r="I99" s="48">
        <v>43739</v>
      </c>
      <c r="J99" s="23" t="s">
        <v>190</v>
      </c>
      <c r="K99" s="23" t="s">
        <v>190</v>
      </c>
      <c r="L99" s="23" t="s">
        <v>27</v>
      </c>
      <c r="M99" s="26" t="s">
        <v>28</v>
      </c>
      <c r="N99" s="26" t="s">
        <v>29</v>
      </c>
      <c r="O99" s="26" t="s">
        <v>30</v>
      </c>
      <c r="P99" s="26" t="s">
        <v>31</v>
      </c>
      <c r="Q99" s="30" t="s">
        <v>202</v>
      </c>
      <c r="R99" s="48">
        <v>44411</v>
      </c>
      <c r="S99" s="44" t="s">
        <v>33</v>
      </c>
    </row>
    <row r="100" spans="2:19" s="45" customFormat="1" ht="15" customHeight="1" thickBot="1" x14ac:dyDescent="0.25">
      <c r="B100" s="49">
        <v>96</v>
      </c>
      <c r="C100" s="50" t="s">
        <v>34</v>
      </c>
      <c r="D100" s="51" t="s">
        <v>205</v>
      </c>
      <c r="E100" s="52" t="s">
        <v>206</v>
      </c>
      <c r="F100" s="53" t="s">
        <v>207</v>
      </c>
      <c r="G100" s="54" t="s">
        <v>109</v>
      </c>
      <c r="H100" s="54" t="s">
        <v>53</v>
      </c>
      <c r="I100" s="55">
        <v>43739</v>
      </c>
      <c r="J100" s="54" t="s">
        <v>190</v>
      </c>
      <c r="K100" s="54" t="s">
        <v>190</v>
      </c>
      <c r="L100" s="54" t="s">
        <v>27</v>
      </c>
      <c r="M100" s="56" t="s">
        <v>28</v>
      </c>
      <c r="N100" s="56" t="s">
        <v>29</v>
      </c>
      <c r="O100" s="56" t="s">
        <v>30</v>
      </c>
      <c r="P100" s="56" t="s">
        <v>31</v>
      </c>
      <c r="Q100" s="53" t="s">
        <v>202</v>
      </c>
      <c r="R100" s="55">
        <v>44411</v>
      </c>
      <c r="S100" s="57" t="s">
        <v>33</v>
      </c>
    </row>
    <row r="101" spans="2:19" ht="18.75" customHeight="1" x14ac:dyDescent="0.25">
      <c r="M101" s="58" t="str">
        <f>IF(ISERROR(VLOOKUP(L101,[2]Listas!$A$3:$E$12,3,0)),"",VLOOKUP(L101,[2]Listas!$A$3:$E$12,3,0))</f>
        <v/>
      </c>
      <c r="N101" s="58" t="str">
        <f>IF(ISERROR(VLOOKUP(L101,[2]Listas!$A$3:$E$12,5,0)),"",VLOOKUP(L101,[2]Listas!$A$3:$E$12,5,0))</f>
        <v/>
      </c>
      <c r="O101" s="58" t="str">
        <f>IF(ISERROR(VLOOKUP(L101,[2]Listas!$A$3:$E$12,4,0)),"",VLOOKUP(L101,[2]Listas!$A$3:$E$12,4,0))</f>
        <v/>
      </c>
      <c r="P101" s="58" t="str">
        <f>IF(ISERROR(VLOOKUP(L101,[2]Listas!$A$3:$E$12,2,0)),"",VLOOKUP(L101,[2]Listas!$A$3:$E$12,2,0))</f>
        <v/>
      </c>
      <c r="Q101" s="45"/>
      <c r="R101" s="59"/>
    </row>
    <row r="102" spans="2:19" ht="18.75" customHeight="1" x14ac:dyDescent="0.25">
      <c r="M102" s="58" t="str">
        <f>IF(ISERROR(VLOOKUP(L102,[2]Listas!$A$3:$E$12,3,0)),"",VLOOKUP(L102,[2]Listas!$A$3:$E$12,3,0))</f>
        <v/>
      </c>
      <c r="N102" s="58" t="str">
        <f>IF(ISERROR(VLOOKUP(L102,[2]Listas!$A$3:$E$12,5,0)),"",VLOOKUP(L102,[2]Listas!$A$3:$E$12,5,0))</f>
        <v/>
      </c>
      <c r="O102" s="58" t="str">
        <f>IF(ISERROR(VLOOKUP(L102,[2]Listas!$A$3:$E$12,4,0)),"",VLOOKUP(L102,[2]Listas!$A$3:$E$12,4,0))</f>
        <v/>
      </c>
      <c r="P102" s="58" t="str">
        <f>IF(ISERROR(VLOOKUP(L102,[2]Listas!$A$3:$E$12,2,0)),"",VLOOKUP(L102,[2]Listas!$A$3:$E$12,2,0))</f>
        <v/>
      </c>
      <c r="Q102" s="45"/>
      <c r="R102" s="59"/>
    </row>
    <row r="103" spans="2:19" ht="18.75" customHeight="1" x14ac:dyDescent="0.25"/>
    <row r="104" spans="2:19" ht="18.75" customHeight="1" x14ac:dyDescent="0.25"/>
    <row r="105" spans="2:19" ht="18.75" customHeight="1" x14ac:dyDescent="0.25"/>
    <row r="106" spans="2:19" ht="18.75" customHeight="1" x14ac:dyDescent="0.25"/>
    <row r="107" spans="2:19" ht="18.75" customHeight="1" x14ac:dyDescent="0.25"/>
  </sheetData>
  <protectedRanges>
    <protectedRange sqref="T5:V95" name="Rango4"/>
    <protectedRange sqref="L5:L100" name="Rango5"/>
    <protectedRange sqref="T96:V102" name="Rango4_10"/>
  </protectedRanges>
  <mergeCells count="2">
    <mergeCell ref="B2:D3"/>
    <mergeCell ref="E2:J3"/>
  </mergeCells>
  <conditionalFormatting sqref="B5 E5:E6 E97 S97 E99:E100 Q63:R64 Q91 B8 H5:H14 G5:G15 H28:H29 G23:G29 I8:I29 H30:I40 J8:J40 K5:K44 I41:J44 H41:H45 R46 C7:C46 I45:K54 D8:E55 I55 Q55:Q62 G41:G64 H47:H64 J55:K68 K69:K74 G72:H74 J70:J74 Q72:R74 C75 J75:K75 H75 G75:G76 J76 G77:H77 G78 J77:K91 I63:I90 G90 F5:F96 S5:S93 H79:H96 I92:K93 D63:E95 G92:G93 Q92:R95 B10:B11 B13:B15 B18 B28 B38 B48 B58 B68 B78 B88 B98 B20:B21 B30:B31 B40:B41 B50:B51 B60:B61 B70:B71 B80:B81 B90:B91 B100 B23:B25 B33:B35 B43:B45 B53:B55 B63:B65 B73:B75 B83:B85 B93:B95">
    <cfRule type="cellIs" dxfId="100" priority="101" operator="equal">
      <formula>""</formula>
    </cfRule>
  </conditionalFormatting>
  <conditionalFormatting sqref="B6:B7 B9 B12 B16:B17 B26:B27 B36:B37 B46:B47 B56:B57 B66:B67 B76:B77 B86:B87 B96:B97 B19 B29 B39 B49 B59 B69 B79 B89 B99 B22 B32 B42 B52 B62 B72 B82 B92">
    <cfRule type="cellIs" dxfId="99" priority="100" operator="equal">
      <formula>""</formula>
    </cfRule>
  </conditionalFormatting>
  <conditionalFormatting sqref="C6">
    <cfRule type="cellIs" dxfId="98" priority="99" operator="equal">
      <formula>""</formula>
    </cfRule>
  </conditionalFormatting>
  <conditionalFormatting sqref="C5">
    <cfRule type="cellIs" dxfId="97" priority="98" operator="equal">
      <formula>""</formula>
    </cfRule>
  </conditionalFormatting>
  <conditionalFormatting sqref="D5:D7">
    <cfRule type="cellIs" dxfId="96" priority="97" operator="equal">
      <formula>""</formula>
    </cfRule>
  </conditionalFormatting>
  <conditionalFormatting sqref="D92">
    <cfRule type="cellIs" dxfId="95" priority="96" operator="equal">
      <formula>""</formula>
    </cfRule>
  </conditionalFormatting>
  <conditionalFormatting sqref="I5:I7">
    <cfRule type="cellIs" dxfId="94" priority="95" operator="equal">
      <formula>""</formula>
    </cfRule>
  </conditionalFormatting>
  <conditionalFormatting sqref="R10:R11">
    <cfRule type="cellIs" dxfId="93" priority="81" operator="equal">
      <formula>""</formula>
    </cfRule>
  </conditionalFormatting>
  <conditionalFormatting sqref="R14">
    <cfRule type="cellIs" dxfId="92" priority="79" operator="equal">
      <formula>""</formula>
    </cfRule>
  </conditionalFormatting>
  <conditionalFormatting sqref="R39">
    <cfRule type="cellIs" dxfId="91" priority="72" operator="equal">
      <formula>""</formula>
    </cfRule>
  </conditionalFormatting>
  <conditionalFormatting sqref="R6:R7">
    <cfRule type="cellIs" dxfId="90" priority="83" operator="equal">
      <formula>""</formula>
    </cfRule>
  </conditionalFormatting>
  <conditionalFormatting sqref="R28:R29">
    <cfRule type="cellIs" dxfId="89" priority="75" operator="equal">
      <formula>""</formula>
    </cfRule>
  </conditionalFormatting>
  <conditionalFormatting sqref="R30">
    <cfRule type="cellIs" dxfId="88" priority="74" operator="equal">
      <formula>""</formula>
    </cfRule>
  </conditionalFormatting>
  <conditionalFormatting sqref="R36">
    <cfRule type="cellIs" dxfId="87" priority="67" operator="equal">
      <formula>""</formula>
    </cfRule>
  </conditionalFormatting>
  <conditionalFormatting sqref="R34">
    <cfRule type="cellIs" dxfId="86" priority="69" operator="equal">
      <formula>""</formula>
    </cfRule>
  </conditionalFormatting>
  <conditionalFormatting sqref="I92">
    <cfRule type="cellIs" dxfId="85" priority="94" operator="equal">
      <formula>""</formula>
    </cfRule>
  </conditionalFormatting>
  <conditionalFormatting sqref="R44">
    <cfRule type="cellIs" dxfId="84" priority="61" operator="equal">
      <formula>""</formula>
    </cfRule>
  </conditionalFormatting>
  <conditionalFormatting sqref="R41:R42">
    <cfRule type="cellIs" dxfId="83" priority="63" operator="equal">
      <formula>""</formula>
    </cfRule>
  </conditionalFormatting>
  <conditionalFormatting sqref="R70:R71">
    <cfRule type="cellIs" dxfId="82" priority="54" operator="equal">
      <formula>""</formula>
    </cfRule>
  </conditionalFormatting>
  <conditionalFormatting sqref="G16:G22 G30:G40 G65:G71 G79:G89">
    <cfRule type="cellIs" dxfId="81" priority="93" operator="equal">
      <formula>""</formula>
    </cfRule>
  </conditionalFormatting>
  <conditionalFormatting sqref="G92">
    <cfRule type="cellIs" dxfId="80" priority="92" operator="equal">
      <formula>""</formula>
    </cfRule>
  </conditionalFormatting>
  <conditionalFormatting sqref="R92">
    <cfRule type="cellIs" dxfId="79" priority="47" operator="equal">
      <formula>""</formula>
    </cfRule>
  </conditionalFormatting>
  <conditionalFormatting sqref="I91">
    <cfRule type="cellIs" dxfId="78" priority="91" operator="equal">
      <formula>""</formula>
    </cfRule>
  </conditionalFormatting>
  <conditionalFormatting sqref="G91">
    <cfRule type="cellIs" dxfId="77" priority="90" operator="equal">
      <formula>""</formula>
    </cfRule>
  </conditionalFormatting>
  <conditionalFormatting sqref="H78 H65:H71 H27 H22 H20">
    <cfRule type="cellIs" dxfId="76" priority="89" operator="equal">
      <formula>""</formula>
    </cfRule>
  </conditionalFormatting>
  <conditionalFormatting sqref="J69">
    <cfRule type="cellIs" dxfId="75" priority="88" operator="equal">
      <formula>""</formula>
    </cfRule>
  </conditionalFormatting>
  <conditionalFormatting sqref="K76">
    <cfRule type="cellIs" dxfId="74" priority="87" operator="equal">
      <formula>""</formula>
    </cfRule>
  </conditionalFormatting>
  <conditionalFormatting sqref="J5:J7">
    <cfRule type="cellIs" dxfId="73" priority="86" operator="equal">
      <formula>""</formula>
    </cfRule>
  </conditionalFormatting>
  <conditionalFormatting sqref="R75">
    <cfRule type="cellIs" dxfId="72" priority="53" operator="equal">
      <formula>""</formula>
    </cfRule>
  </conditionalFormatting>
  <conditionalFormatting sqref="R38">
    <cfRule type="cellIs" dxfId="71" priority="65" operator="equal">
      <formula>""</formula>
    </cfRule>
  </conditionalFormatting>
  <conditionalFormatting sqref="R37">
    <cfRule type="cellIs" dxfId="70" priority="66" operator="equal">
      <formula>""</formula>
    </cfRule>
  </conditionalFormatting>
  <conditionalFormatting sqref="R49:R54 R65">
    <cfRule type="cellIs" dxfId="69" priority="58" operator="equal">
      <formula>""</formula>
    </cfRule>
  </conditionalFormatting>
  <conditionalFormatting sqref="R91">
    <cfRule type="cellIs" dxfId="68" priority="48" operator="equal">
      <formula>""</formula>
    </cfRule>
  </conditionalFormatting>
  <conditionalFormatting sqref="R77">
    <cfRule type="cellIs" dxfId="67" priority="51" operator="equal">
      <formula>""</formula>
    </cfRule>
  </conditionalFormatting>
  <conditionalFormatting sqref="Q47:Q54 Q65:Q71 Q75:Q90 Q92 Q5:Q45">
    <cfRule type="cellIs" dxfId="66" priority="85" operator="equal">
      <formula>""</formula>
    </cfRule>
  </conditionalFormatting>
  <conditionalFormatting sqref="R5">
    <cfRule type="cellIs" dxfId="65" priority="84" operator="equal">
      <formula>""</formula>
    </cfRule>
  </conditionalFormatting>
  <conditionalFormatting sqref="R8:R9">
    <cfRule type="cellIs" dxfId="64" priority="82" operator="equal">
      <formula>""</formula>
    </cfRule>
  </conditionalFormatting>
  <conditionalFormatting sqref="R12:R13">
    <cfRule type="cellIs" dxfId="63" priority="80" operator="equal">
      <formula>""</formula>
    </cfRule>
  </conditionalFormatting>
  <conditionalFormatting sqref="R15">
    <cfRule type="cellIs" dxfId="62" priority="78" operator="equal">
      <formula>""</formula>
    </cfRule>
  </conditionalFormatting>
  <conditionalFormatting sqref="R16:R22">
    <cfRule type="cellIs" dxfId="61" priority="77" operator="equal">
      <formula>""</formula>
    </cfRule>
  </conditionalFormatting>
  <conditionalFormatting sqref="R23:R27">
    <cfRule type="cellIs" dxfId="60" priority="76" operator="equal">
      <formula>""</formula>
    </cfRule>
  </conditionalFormatting>
  <conditionalFormatting sqref="R31">
    <cfRule type="cellIs" dxfId="59" priority="73" operator="equal">
      <formula>""</formula>
    </cfRule>
  </conditionalFormatting>
  <conditionalFormatting sqref="R32">
    <cfRule type="cellIs" dxfId="58" priority="71" operator="equal">
      <formula>""</formula>
    </cfRule>
  </conditionalFormatting>
  <conditionalFormatting sqref="R33">
    <cfRule type="cellIs" dxfId="57" priority="70" operator="equal">
      <formula>""</formula>
    </cfRule>
  </conditionalFormatting>
  <conditionalFormatting sqref="R35">
    <cfRule type="cellIs" dxfId="56" priority="68" operator="equal">
      <formula>""</formula>
    </cfRule>
  </conditionalFormatting>
  <conditionalFormatting sqref="R40">
    <cfRule type="cellIs" dxfId="55" priority="64" operator="equal">
      <formula>""</formula>
    </cfRule>
  </conditionalFormatting>
  <conditionalFormatting sqref="R43">
    <cfRule type="cellIs" dxfId="54" priority="62" operator="equal">
      <formula>""</formula>
    </cfRule>
  </conditionalFormatting>
  <conditionalFormatting sqref="R45">
    <cfRule type="cellIs" dxfId="53" priority="60" operator="equal">
      <formula>""</formula>
    </cfRule>
  </conditionalFormatting>
  <conditionalFormatting sqref="R47:R48">
    <cfRule type="cellIs" dxfId="52" priority="59" operator="equal">
      <formula>""</formula>
    </cfRule>
  </conditionalFormatting>
  <conditionalFormatting sqref="R67:R68">
    <cfRule type="cellIs" dxfId="51" priority="57" operator="equal">
      <formula>""</formula>
    </cfRule>
  </conditionalFormatting>
  <conditionalFormatting sqref="R66">
    <cfRule type="cellIs" dxfId="50" priority="56" operator="equal">
      <formula>""</formula>
    </cfRule>
  </conditionalFormatting>
  <conditionalFormatting sqref="R69">
    <cfRule type="cellIs" dxfId="49" priority="55" operator="equal">
      <formula>""</formula>
    </cfRule>
  </conditionalFormatting>
  <conditionalFormatting sqref="R76">
    <cfRule type="cellIs" dxfId="48" priority="52" operator="equal">
      <formula>""</formula>
    </cfRule>
  </conditionalFormatting>
  <conditionalFormatting sqref="R78:R89">
    <cfRule type="cellIs" dxfId="47" priority="50" operator="equal">
      <formula>""</formula>
    </cfRule>
  </conditionalFormatting>
  <conditionalFormatting sqref="R90">
    <cfRule type="cellIs" dxfId="46" priority="49" operator="equal">
      <formula>""</formula>
    </cfRule>
  </conditionalFormatting>
  <conditionalFormatting sqref="Q46 Q96:Q97">
    <cfRule type="cellIs" dxfId="45" priority="46" operator="equal">
      <formula>""</formula>
    </cfRule>
  </conditionalFormatting>
  <conditionalFormatting sqref="R93">
    <cfRule type="cellIs" dxfId="44" priority="45" operator="equal">
      <formula>""</formula>
    </cfRule>
  </conditionalFormatting>
  <conditionalFormatting sqref="H23:H26 H21 H15:H19">
    <cfRule type="cellIs" dxfId="43" priority="44" operator="equal">
      <formula>""</formula>
    </cfRule>
  </conditionalFormatting>
  <conditionalFormatting sqref="H76 H46">
    <cfRule type="cellIs" dxfId="42" priority="43" operator="equal">
      <formula>""</formula>
    </cfRule>
  </conditionalFormatting>
  <conditionalFormatting sqref="I94:I95">
    <cfRule type="cellIs" dxfId="41" priority="42" operator="equal">
      <formula>""</formula>
    </cfRule>
  </conditionalFormatting>
  <conditionalFormatting sqref="G94:G96">
    <cfRule type="cellIs" dxfId="40" priority="41" operator="equal">
      <formula>""</formula>
    </cfRule>
  </conditionalFormatting>
  <conditionalFormatting sqref="J96">
    <cfRule type="cellIs" dxfId="39" priority="40" operator="equal">
      <formula>""</formula>
    </cfRule>
  </conditionalFormatting>
  <conditionalFormatting sqref="K96">
    <cfRule type="cellIs" dxfId="38" priority="39" operator="equal">
      <formula>""</formula>
    </cfRule>
  </conditionalFormatting>
  <conditionalFormatting sqref="G97">
    <cfRule type="cellIs" dxfId="37" priority="38" operator="equal">
      <formula>""</formula>
    </cfRule>
  </conditionalFormatting>
  <conditionalFormatting sqref="G98">
    <cfRule type="cellIs" dxfId="36" priority="37" operator="equal">
      <formula>""</formula>
    </cfRule>
  </conditionalFormatting>
  <conditionalFormatting sqref="F97">
    <cfRule type="cellIs" dxfId="35" priority="36" operator="equal">
      <formula>""</formula>
    </cfRule>
  </conditionalFormatting>
  <conditionalFormatting sqref="F98">
    <cfRule type="cellIs" dxfId="34" priority="35" operator="equal">
      <formula>""</formula>
    </cfRule>
  </conditionalFormatting>
  <conditionalFormatting sqref="H97">
    <cfRule type="cellIs" dxfId="33" priority="34" operator="equal">
      <formula>""</formula>
    </cfRule>
  </conditionalFormatting>
  <conditionalFormatting sqref="H98">
    <cfRule type="cellIs" dxfId="32" priority="33" operator="equal">
      <formula>""</formula>
    </cfRule>
  </conditionalFormatting>
  <conditionalFormatting sqref="J97">
    <cfRule type="cellIs" dxfId="31" priority="32" operator="equal">
      <formula>""</formula>
    </cfRule>
  </conditionalFormatting>
  <conditionalFormatting sqref="J98">
    <cfRule type="cellIs" dxfId="30" priority="31" operator="equal">
      <formula>""</formula>
    </cfRule>
  </conditionalFormatting>
  <conditionalFormatting sqref="K97">
    <cfRule type="cellIs" dxfId="29" priority="30" operator="equal">
      <formula>""</formula>
    </cfRule>
  </conditionalFormatting>
  <conditionalFormatting sqref="K98">
    <cfRule type="cellIs" dxfId="28" priority="29" operator="equal">
      <formula>""</formula>
    </cfRule>
  </conditionalFormatting>
  <conditionalFormatting sqref="G99">
    <cfRule type="cellIs" dxfId="27" priority="28" operator="equal">
      <formula>""</formula>
    </cfRule>
  </conditionalFormatting>
  <conditionalFormatting sqref="F99">
    <cfRule type="cellIs" dxfId="26" priority="27" operator="equal">
      <formula>""</formula>
    </cfRule>
  </conditionalFormatting>
  <conditionalFormatting sqref="H99">
    <cfRule type="cellIs" dxfId="25" priority="26" operator="equal">
      <formula>""</formula>
    </cfRule>
  </conditionalFormatting>
  <conditionalFormatting sqref="J99">
    <cfRule type="cellIs" dxfId="24" priority="25" operator="equal">
      <formula>""</formula>
    </cfRule>
  </conditionalFormatting>
  <conditionalFormatting sqref="K99">
    <cfRule type="cellIs" dxfId="23" priority="24" operator="equal">
      <formula>""</formula>
    </cfRule>
  </conditionalFormatting>
  <conditionalFormatting sqref="S96">
    <cfRule type="cellIs" dxfId="22" priority="23" operator="equal">
      <formula>""</formula>
    </cfRule>
  </conditionalFormatting>
  <conditionalFormatting sqref="S98">
    <cfRule type="cellIs" dxfId="21" priority="22" operator="equal">
      <formula>""</formula>
    </cfRule>
  </conditionalFormatting>
  <conditionalFormatting sqref="S99">
    <cfRule type="cellIs" dxfId="20" priority="21" operator="equal">
      <formula>""</formula>
    </cfRule>
  </conditionalFormatting>
  <conditionalFormatting sqref="Q98">
    <cfRule type="cellIs" dxfId="19" priority="20" operator="equal">
      <formula>""</formula>
    </cfRule>
  </conditionalFormatting>
  <conditionalFormatting sqref="G100">
    <cfRule type="cellIs" dxfId="18" priority="19" operator="equal">
      <formula>""</formula>
    </cfRule>
  </conditionalFormatting>
  <conditionalFormatting sqref="H100">
    <cfRule type="cellIs" dxfId="17" priority="18" operator="equal">
      <formula>""</formula>
    </cfRule>
  </conditionalFormatting>
  <conditionalFormatting sqref="J100">
    <cfRule type="cellIs" dxfId="16" priority="17" operator="equal">
      <formula>""</formula>
    </cfRule>
  </conditionalFormatting>
  <conditionalFormatting sqref="K100">
    <cfRule type="cellIs" dxfId="15" priority="16" operator="equal">
      <formula>""</formula>
    </cfRule>
  </conditionalFormatting>
  <conditionalFormatting sqref="S100">
    <cfRule type="cellIs" dxfId="14" priority="15" operator="equal">
      <formula>""</formula>
    </cfRule>
  </conditionalFormatting>
  <conditionalFormatting sqref="E96">
    <cfRule type="cellIs" dxfId="13" priority="14" operator="equal">
      <formula>""</formula>
    </cfRule>
  </conditionalFormatting>
  <conditionalFormatting sqref="R55">
    <cfRule type="cellIs" dxfId="12" priority="11" operator="equal">
      <formula>""</formula>
    </cfRule>
  </conditionalFormatting>
  <conditionalFormatting sqref="R57">
    <cfRule type="cellIs" dxfId="11" priority="9" operator="equal">
      <formula>""</formula>
    </cfRule>
  </conditionalFormatting>
  <conditionalFormatting sqref="R58:R61">
    <cfRule type="cellIs" dxfId="10" priority="8" operator="equal">
      <formula>""</formula>
    </cfRule>
  </conditionalFormatting>
  <conditionalFormatting sqref="R62">
    <cfRule type="cellIs" dxfId="9" priority="7" operator="equal">
      <formula>""</formula>
    </cfRule>
  </conditionalFormatting>
  <conditionalFormatting sqref="E57:E62">
    <cfRule type="cellIs" dxfId="8" priority="12" operator="equal">
      <formula>""</formula>
    </cfRule>
  </conditionalFormatting>
  <conditionalFormatting sqref="E56">
    <cfRule type="cellIs" dxfId="7" priority="13" operator="equal">
      <formula>""</formula>
    </cfRule>
  </conditionalFormatting>
  <conditionalFormatting sqref="R56">
    <cfRule type="cellIs" dxfId="6" priority="10" operator="equal">
      <formula>""</formula>
    </cfRule>
  </conditionalFormatting>
  <conditionalFormatting sqref="J94">
    <cfRule type="cellIs" dxfId="5" priority="6" operator="equal">
      <formula>""</formula>
    </cfRule>
  </conditionalFormatting>
  <conditionalFormatting sqref="K94">
    <cfRule type="cellIs" dxfId="4" priority="5" operator="equal">
      <formula>""</formula>
    </cfRule>
  </conditionalFormatting>
  <conditionalFormatting sqref="J95">
    <cfRule type="cellIs" dxfId="3" priority="4" operator="equal">
      <formula>""</formula>
    </cfRule>
  </conditionalFormatting>
  <conditionalFormatting sqref="K95">
    <cfRule type="cellIs" dxfId="2" priority="3" operator="equal">
      <formula>""</formula>
    </cfRule>
  </conditionalFormatting>
  <conditionalFormatting sqref="S95">
    <cfRule type="cellIs" dxfId="1" priority="2" operator="equal">
      <formula>""</formula>
    </cfRule>
  </conditionalFormatting>
  <conditionalFormatting sqref="S94">
    <cfRule type="cellIs" dxfId="0" priority="1" operator="equal">
      <formula>""</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Indice_Info_ClasificadaReserva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Milena</dc:creator>
  <cp:keywords/>
  <dc:description/>
  <cp:lastModifiedBy>Ericsson Rafael Ricardo Moreno</cp:lastModifiedBy>
  <cp:revision/>
  <dcterms:created xsi:type="dcterms:W3CDTF">2021-09-29T03:02:33Z</dcterms:created>
  <dcterms:modified xsi:type="dcterms:W3CDTF">2021-09-29T16:28:19Z</dcterms:modified>
  <cp:category/>
  <cp:contentStatus/>
</cp:coreProperties>
</file>