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Elena\Desktop\ANM\OCTUBRE 6 2020\"/>
    </mc:Choice>
  </mc:AlternateContent>
  <xr:revisionPtr revIDLastSave="0" documentId="8_{06AE5EAA-3D21-4B46-86D1-7AD8284A67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1" l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<sst xmlns="http://schemas.openxmlformats.org/spreadsheetml/2006/main" count="175" uniqueCount="89">
  <si>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</si>
  <si>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</si>
  <si>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</si>
  <si>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</si>
  <si>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</si>
  <si>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</si>
  <si>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</si>
  <si>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</si>
  <si>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2020-10-06-2:12 p.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</si>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</sst>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/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9" fontId="1" fillId="5" borderId="4" xfId="2" applyFont="1" applyFill="1" applyBorder="1"/>
    <xf numFmtId="9" fontId="1" fillId="4" borderId="4" xfId="2" applyFont="1" applyFill="1" applyBorder="1"/>
    <xf numFmtId="43" fontId="5" fillId="3" borderId="1" xfId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4" borderId="1" xfId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R31" sqref="R31:U31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1.7109375" style="20" bestFit="1" customWidth="1"/>
  </cols>
  <sheetData>
    <row r="1" spans="1:27" ht="0.75" customHeight="1" x14ac:dyDescent="0.25">
      <c r="A1" s="6"/>
      <c r="B1" s="6"/>
      <c r="C1" s="6"/>
    </row>
    <row r="2" spans="1:27" ht="13.7" customHeight="1" x14ac:dyDescent="0.25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 x14ac:dyDescent="0.25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 x14ac:dyDescent="0.25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 x14ac:dyDescent="0.25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 x14ac:dyDescent="0.25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 x14ac:dyDescent="0.25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 x14ac:dyDescent="0.25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 x14ac:dyDescent="0.25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 x14ac:dyDescent="0.25">
      <c r="A10" s="6"/>
      <c r="B10" s="6"/>
      <c r="C10" s="6"/>
    </row>
    <row r="11" spans="1:27" ht="0.6" customHeight="1" x14ac:dyDescent="0.25">
      <c r="A11" s="6"/>
      <c r="B11" s="6"/>
      <c r="C11" s="6"/>
      <c r="J11" s="11" t="s">
        <v>9</v>
      </c>
      <c r="K11" s="6"/>
      <c r="L11" s="6"/>
      <c r="M11" s="6"/>
    </row>
    <row r="12" spans="1:27" ht="13.5" customHeight="1" x14ac:dyDescent="0.25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 x14ac:dyDescent="0.25">
      <c r="A13" s="6"/>
      <c r="B13" s="6"/>
      <c r="C13" s="6"/>
    </row>
    <row r="14" spans="1:27" ht="0.95" customHeight="1" x14ac:dyDescent="0.25">
      <c r="A14" s="6"/>
      <c r="B14" s="6"/>
      <c r="C14" s="6"/>
    </row>
    <row r="15" spans="1:27" ht="12.95" customHeight="1" x14ac:dyDescent="0.25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 x14ac:dyDescent="0.25">
      <c r="A16" s="6"/>
      <c r="B16" s="6"/>
      <c r="C16" s="6"/>
      <c r="F16" s="6"/>
      <c r="G16" s="6"/>
    </row>
    <row r="17" spans="1:32" ht="1.35" customHeight="1" x14ac:dyDescent="0.25">
      <c r="A17" s="6"/>
      <c r="B17" s="6"/>
      <c r="C17" s="6"/>
      <c r="F17" s="8" t="s">
        <v>12</v>
      </c>
      <c r="G17" s="6"/>
    </row>
    <row r="18" spans="1:32" ht="12.2" customHeight="1" x14ac:dyDescent="0.25">
      <c r="A18" s="6"/>
      <c r="B18" s="6"/>
      <c r="C18" s="6"/>
      <c r="F18" s="6"/>
      <c r="G18" s="6"/>
      <c r="I18" s="11">
        <v>9</v>
      </c>
      <c r="J18" s="6"/>
      <c r="K18" s="6"/>
    </row>
    <row r="19" spans="1:32" ht="0.2" customHeight="1" x14ac:dyDescent="0.25">
      <c r="A19" s="6"/>
      <c r="B19" s="6"/>
      <c r="C19" s="6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21" t="s">
        <v>88</v>
      </c>
    </row>
    <row r="23" spans="1:32" x14ac:dyDescent="0.25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1" t="s">
        <v>27</v>
      </c>
      <c r="AF23" s="22"/>
    </row>
    <row r="24" spans="1:32" ht="18" x14ac:dyDescent="0.25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5">
        <v>135700617460.67999</v>
      </c>
      <c r="R24" s="26">
        <v>0</v>
      </c>
      <c r="S24" s="27"/>
      <c r="T24" s="27"/>
      <c r="U24" s="28"/>
      <c r="V24" s="26" t="s">
        <v>13</v>
      </c>
      <c r="W24" s="27"/>
      <c r="X24" s="27"/>
      <c r="Y24" s="28"/>
      <c r="Z24" s="25">
        <v>125560608780.67</v>
      </c>
      <c r="AA24" s="26">
        <v>103228175927.48</v>
      </c>
      <c r="AB24" s="28"/>
      <c r="AC24" s="25">
        <v>81241971202.009995</v>
      </c>
      <c r="AD24" s="25">
        <v>81240022685.009995</v>
      </c>
      <c r="AE24" s="25">
        <v>81240022685.009995</v>
      </c>
      <c r="AF24" s="23">
        <f t="shared" ref="AF24:AF52" si="0">+AC24/Q24</f>
        <v>0.59868534662747797</v>
      </c>
    </row>
    <row r="25" spans="1:32" ht="18" x14ac:dyDescent="0.25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5">
        <v>78442613919.789993</v>
      </c>
      <c r="R25" s="26">
        <v>0</v>
      </c>
      <c r="S25" s="27"/>
      <c r="T25" s="27"/>
      <c r="U25" s="28"/>
      <c r="V25" s="26">
        <v>1072455124.83</v>
      </c>
      <c r="W25" s="27"/>
      <c r="X25" s="27"/>
      <c r="Y25" s="28"/>
      <c r="Z25" s="25">
        <v>77370158794.960007</v>
      </c>
      <c r="AA25" s="26">
        <v>64318222785.959999</v>
      </c>
      <c r="AB25" s="28"/>
      <c r="AC25" s="25">
        <v>51636811865.809998</v>
      </c>
      <c r="AD25" s="25">
        <v>51635432328.809998</v>
      </c>
      <c r="AE25" s="25">
        <v>51635432328.809998</v>
      </c>
      <c r="AF25" s="23">
        <f t="shared" si="0"/>
        <v>0.65827500239360004</v>
      </c>
    </row>
    <row r="26" spans="1:32" ht="18" x14ac:dyDescent="0.25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5">
        <v>78442613919.789993</v>
      </c>
      <c r="R26" s="26">
        <v>0</v>
      </c>
      <c r="S26" s="27"/>
      <c r="T26" s="27"/>
      <c r="U26" s="28"/>
      <c r="V26" s="26">
        <v>1072455124.83</v>
      </c>
      <c r="W26" s="27"/>
      <c r="X26" s="27"/>
      <c r="Y26" s="28"/>
      <c r="Z26" s="25">
        <v>77370158794.960007</v>
      </c>
      <c r="AA26" s="26">
        <v>64318222785.959999</v>
      </c>
      <c r="AB26" s="28"/>
      <c r="AC26" s="25">
        <v>51636811865.809998</v>
      </c>
      <c r="AD26" s="25">
        <v>51635432328.809998</v>
      </c>
      <c r="AE26" s="25">
        <v>51635432328.809998</v>
      </c>
      <c r="AF26" s="23">
        <f t="shared" si="0"/>
        <v>0.65827500239360004</v>
      </c>
    </row>
    <row r="27" spans="1:32" ht="18" x14ac:dyDescent="0.25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9">
        <v>13894240786.969999</v>
      </c>
      <c r="R27" s="30">
        <v>0</v>
      </c>
      <c r="S27" s="27"/>
      <c r="T27" s="27"/>
      <c r="U27" s="28"/>
      <c r="V27" s="30">
        <v>82632953.909999996</v>
      </c>
      <c r="W27" s="27"/>
      <c r="X27" s="27"/>
      <c r="Y27" s="28"/>
      <c r="Z27" s="29">
        <v>13811607833.059999</v>
      </c>
      <c r="AA27" s="30">
        <v>12471180473.059999</v>
      </c>
      <c r="AB27" s="28"/>
      <c r="AC27" s="29">
        <v>9017791688.8099995</v>
      </c>
      <c r="AD27" s="29">
        <v>9017791688.8099995</v>
      </c>
      <c r="AE27" s="29">
        <v>9017791688.8099995</v>
      </c>
      <c r="AF27" s="24">
        <f t="shared" si="0"/>
        <v>0.64903090619149717</v>
      </c>
    </row>
    <row r="28" spans="1:32" ht="18" x14ac:dyDescent="0.25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9">
        <v>64548373132.82</v>
      </c>
      <c r="R28" s="30">
        <v>0</v>
      </c>
      <c r="S28" s="27"/>
      <c r="T28" s="27"/>
      <c r="U28" s="28"/>
      <c r="V28" s="30">
        <v>989822170.91999996</v>
      </c>
      <c r="W28" s="27"/>
      <c r="X28" s="27"/>
      <c r="Y28" s="28"/>
      <c r="Z28" s="29">
        <v>63558550961.900002</v>
      </c>
      <c r="AA28" s="30">
        <v>51847042312.900002</v>
      </c>
      <c r="AB28" s="28"/>
      <c r="AC28" s="29">
        <v>42619020177</v>
      </c>
      <c r="AD28" s="29">
        <v>42617640640</v>
      </c>
      <c r="AE28" s="29">
        <v>42617640640</v>
      </c>
      <c r="AF28" s="24">
        <f t="shared" si="0"/>
        <v>0.66026482324044988</v>
      </c>
    </row>
    <row r="29" spans="1:32" ht="18" x14ac:dyDescent="0.25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5">
        <v>57258003540.889999</v>
      </c>
      <c r="R29" s="26">
        <v>0</v>
      </c>
      <c r="S29" s="27"/>
      <c r="T29" s="27"/>
      <c r="U29" s="28"/>
      <c r="V29" s="26">
        <v>9067553555.1800003</v>
      </c>
      <c r="W29" s="27"/>
      <c r="X29" s="27"/>
      <c r="Y29" s="28"/>
      <c r="Z29" s="25">
        <v>48190449985.709999</v>
      </c>
      <c r="AA29" s="26">
        <v>38909953141.519997</v>
      </c>
      <c r="AB29" s="28"/>
      <c r="AC29" s="25">
        <v>29605159336.200001</v>
      </c>
      <c r="AD29" s="25">
        <v>29604590356.200001</v>
      </c>
      <c r="AE29" s="25">
        <v>29604590356.200001</v>
      </c>
      <c r="AF29" s="23">
        <f t="shared" si="0"/>
        <v>0.51704840381062001</v>
      </c>
    </row>
    <row r="30" spans="1:32" ht="18" x14ac:dyDescent="0.25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5">
        <v>57258003540.889999</v>
      </c>
      <c r="R30" s="26">
        <v>0</v>
      </c>
      <c r="S30" s="27"/>
      <c r="T30" s="27"/>
      <c r="U30" s="28"/>
      <c r="V30" s="26">
        <v>9067553555.1800003</v>
      </c>
      <c r="W30" s="27"/>
      <c r="X30" s="27"/>
      <c r="Y30" s="28"/>
      <c r="Z30" s="25">
        <v>48190449985.709999</v>
      </c>
      <c r="AA30" s="26">
        <v>38909953141.519997</v>
      </c>
      <c r="AB30" s="28"/>
      <c r="AC30" s="25">
        <v>29605159336.200001</v>
      </c>
      <c r="AD30" s="25">
        <v>29604590356.200001</v>
      </c>
      <c r="AE30" s="25">
        <v>29604590356.200001</v>
      </c>
      <c r="AF30" s="23">
        <f t="shared" si="0"/>
        <v>0.51704840381062001</v>
      </c>
    </row>
    <row r="31" spans="1:32" ht="18" x14ac:dyDescent="0.25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9">
        <v>5910485772.9399996</v>
      </c>
      <c r="R31" s="30">
        <v>0</v>
      </c>
      <c r="S31" s="27"/>
      <c r="T31" s="27"/>
      <c r="U31" s="28"/>
      <c r="V31" s="30">
        <v>1002278705.67</v>
      </c>
      <c r="W31" s="27"/>
      <c r="X31" s="27"/>
      <c r="Y31" s="28"/>
      <c r="Z31" s="29">
        <v>4908207067.2700005</v>
      </c>
      <c r="AA31" s="30">
        <v>3763417335.27</v>
      </c>
      <c r="AB31" s="28"/>
      <c r="AC31" s="29">
        <v>3011735965.71</v>
      </c>
      <c r="AD31" s="29">
        <v>3011735965.71</v>
      </c>
      <c r="AE31" s="29">
        <v>3011735965.71</v>
      </c>
      <c r="AF31" s="24">
        <f t="shared" si="0"/>
        <v>0.50955811102678616</v>
      </c>
    </row>
    <row r="32" spans="1:32" ht="18" x14ac:dyDescent="0.25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9">
        <v>5233917573</v>
      </c>
      <c r="R32" s="30">
        <v>0</v>
      </c>
      <c r="S32" s="27"/>
      <c r="T32" s="27"/>
      <c r="U32" s="28"/>
      <c r="V32" s="30">
        <v>254446751</v>
      </c>
      <c r="W32" s="27"/>
      <c r="X32" s="27"/>
      <c r="Y32" s="28"/>
      <c r="Z32" s="29">
        <v>4979470822</v>
      </c>
      <c r="AA32" s="30">
        <v>3686265713</v>
      </c>
      <c r="AB32" s="28"/>
      <c r="AC32" s="29">
        <v>3490537832.6399999</v>
      </c>
      <c r="AD32" s="29">
        <v>3490537832.6399999</v>
      </c>
      <c r="AE32" s="29">
        <v>3490537832.6399999</v>
      </c>
      <c r="AF32" s="24">
        <f t="shared" si="0"/>
        <v>0.66690729916086122</v>
      </c>
    </row>
    <row r="33" spans="1:32" ht="18" x14ac:dyDescent="0.25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9">
        <v>8608214422</v>
      </c>
      <c r="R33" s="30">
        <v>0</v>
      </c>
      <c r="S33" s="27"/>
      <c r="T33" s="27"/>
      <c r="U33" s="28"/>
      <c r="V33" s="30">
        <v>3113367952</v>
      </c>
      <c r="W33" s="27"/>
      <c r="X33" s="27"/>
      <c r="Y33" s="28"/>
      <c r="Z33" s="29">
        <v>5494846470</v>
      </c>
      <c r="AA33" s="30">
        <v>3642377110.21</v>
      </c>
      <c r="AB33" s="28"/>
      <c r="AC33" s="29">
        <v>2944002510.21</v>
      </c>
      <c r="AD33" s="29">
        <v>2944002510.21</v>
      </c>
      <c r="AE33" s="29">
        <v>2944002510.21</v>
      </c>
      <c r="AF33" s="24">
        <f t="shared" si="0"/>
        <v>0.34199920748791035</v>
      </c>
    </row>
    <row r="34" spans="1:32" ht="18" x14ac:dyDescent="0.25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9">
        <v>360300000</v>
      </c>
      <c r="R34" s="30">
        <v>0</v>
      </c>
      <c r="S34" s="27"/>
      <c r="T34" s="27"/>
      <c r="U34" s="28"/>
      <c r="V34" s="30">
        <v>97678046</v>
      </c>
      <c r="W34" s="27"/>
      <c r="X34" s="27"/>
      <c r="Y34" s="28"/>
      <c r="Z34" s="29">
        <v>262621954</v>
      </c>
      <c r="AA34" s="30">
        <v>250050001</v>
      </c>
      <c r="AB34" s="28"/>
      <c r="AC34" s="29">
        <v>250050001</v>
      </c>
      <c r="AD34" s="29">
        <v>250050001</v>
      </c>
      <c r="AE34" s="29">
        <v>250050001</v>
      </c>
      <c r="AF34" s="24">
        <f t="shared" si="0"/>
        <v>0.69400499861226761</v>
      </c>
    </row>
    <row r="35" spans="1:32" ht="18" x14ac:dyDescent="0.25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9">
        <v>2595076775</v>
      </c>
      <c r="R35" s="30">
        <v>0</v>
      </c>
      <c r="S35" s="27"/>
      <c r="T35" s="27"/>
      <c r="U35" s="28"/>
      <c r="V35" s="30">
        <v>3786775</v>
      </c>
      <c r="W35" s="27"/>
      <c r="X35" s="27"/>
      <c r="Y35" s="28"/>
      <c r="Z35" s="29">
        <v>2591290000</v>
      </c>
      <c r="AA35" s="30">
        <v>2591290000</v>
      </c>
      <c r="AB35" s="28"/>
      <c r="AC35" s="29">
        <v>2591290000</v>
      </c>
      <c r="AD35" s="29">
        <v>2591290000</v>
      </c>
      <c r="AE35" s="29">
        <v>2591290000</v>
      </c>
      <c r="AF35" s="24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9">
        <v>123686804</v>
      </c>
      <c r="R36" s="30">
        <v>0</v>
      </c>
      <c r="S36" s="27"/>
      <c r="T36" s="27"/>
      <c r="U36" s="28"/>
      <c r="V36" s="30">
        <v>71044763</v>
      </c>
      <c r="W36" s="27"/>
      <c r="X36" s="27"/>
      <c r="Y36" s="28"/>
      <c r="Z36" s="29">
        <v>52642041</v>
      </c>
      <c r="AA36" s="30">
        <v>52642041</v>
      </c>
      <c r="AB36" s="28"/>
      <c r="AC36" s="29">
        <v>51053841</v>
      </c>
      <c r="AD36" s="29">
        <v>51053841</v>
      </c>
      <c r="AE36" s="29">
        <v>51053841</v>
      </c>
      <c r="AF36" s="24">
        <f t="shared" si="0"/>
        <v>0.41276708063375944</v>
      </c>
    </row>
    <row r="37" spans="1:32" ht="18" x14ac:dyDescent="0.25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9">
        <v>437000000</v>
      </c>
      <c r="R37" s="30">
        <v>0</v>
      </c>
      <c r="S37" s="27"/>
      <c r="T37" s="27"/>
      <c r="U37" s="28"/>
      <c r="V37" s="30">
        <v>0</v>
      </c>
      <c r="W37" s="27"/>
      <c r="X37" s="27"/>
      <c r="Y37" s="28"/>
      <c r="Z37" s="29">
        <v>437000000</v>
      </c>
      <c r="AA37" s="30">
        <v>437000000</v>
      </c>
      <c r="AB37" s="28"/>
      <c r="AC37" s="29">
        <v>350564412.07999998</v>
      </c>
      <c r="AD37" s="29">
        <v>350564412.07999998</v>
      </c>
      <c r="AE37" s="29">
        <v>350564412.07999998</v>
      </c>
      <c r="AF37" s="24">
        <f t="shared" si="0"/>
        <v>0.80220689263157896</v>
      </c>
    </row>
    <row r="38" spans="1:32" ht="18" x14ac:dyDescent="0.25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9">
        <v>4598263111.3999996</v>
      </c>
      <c r="R38" s="30">
        <v>0</v>
      </c>
      <c r="S38" s="27"/>
      <c r="T38" s="27"/>
      <c r="U38" s="28"/>
      <c r="V38" s="30">
        <v>1507596447.78</v>
      </c>
      <c r="W38" s="27"/>
      <c r="X38" s="27"/>
      <c r="Y38" s="28"/>
      <c r="Z38" s="29">
        <v>3090666663.6199999</v>
      </c>
      <c r="AA38" s="30">
        <v>1870640251.6199999</v>
      </c>
      <c r="AB38" s="28"/>
      <c r="AC38" s="29">
        <v>1044064287.47</v>
      </c>
      <c r="AD38" s="29">
        <v>1044064287.47</v>
      </c>
      <c r="AE38" s="29">
        <v>1044064287.47</v>
      </c>
      <c r="AF38" s="24">
        <f t="shared" si="0"/>
        <v>0.22705623018429699</v>
      </c>
    </row>
    <row r="39" spans="1:32" ht="18" x14ac:dyDescent="0.25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9">
        <v>1152620000</v>
      </c>
      <c r="R39" s="30">
        <v>0</v>
      </c>
      <c r="S39" s="27"/>
      <c r="T39" s="27"/>
      <c r="U39" s="28"/>
      <c r="V39" s="30">
        <v>211355467</v>
      </c>
      <c r="W39" s="27"/>
      <c r="X39" s="27"/>
      <c r="Y39" s="28"/>
      <c r="Z39" s="29">
        <v>941264533</v>
      </c>
      <c r="AA39" s="30">
        <v>941264533</v>
      </c>
      <c r="AB39" s="28"/>
      <c r="AC39" s="29">
        <v>560372533</v>
      </c>
      <c r="AD39" s="29">
        <v>559803553</v>
      </c>
      <c r="AE39" s="29">
        <v>559803553</v>
      </c>
      <c r="AF39" s="24">
        <f t="shared" si="0"/>
        <v>0.48617283493258834</v>
      </c>
    </row>
    <row r="40" spans="1:32" ht="18" x14ac:dyDescent="0.25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9">
        <v>561381011.41999996</v>
      </c>
      <c r="R40" s="30">
        <v>0</v>
      </c>
      <c r="S40" s="27"/>
      <c r="T40" s="27"/>
      <c r="U40" s="28"/>
      <c r="V40" s="30">
        <v>341363088.63999999</v>
      </c>
      <c r="W40" s="27"/>
      <c r="X40" s="27"/>
      <c r="Y40" s="28"/>
      <c r="Z40" s="29">
        <v>220017922.78</v>
      </c>
      <c r="AA40" s="30">
        <v>195896041.78</v>
      </c>
      <c r="AB40" s="28"/>
      <c r="AC40" s="29">
        <v>140541189.28</v>
      </c>
      <c r="AD40" s="29">
        <v>140541189.28</v>
      </c>
      <c r="AE40" s="29">
        <v>140541189.28</v>
      </c>
      <c r="AF40" s="24">
        <f t="shared" si="0"/>
        <v>0.25034902574368234</v>
      </c>
    </row>
    <row r="41" spans="1:32" ht="18" x14ac:dyDescent="0.25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9">
        <v>6197286118</v>
      </c>
      <c r="R41" s="30">
        <v>0</v>
      </c>
      <c r="S41" s="27"/>
      <c r="T41" s="27"/>
      <c r="U41" s="28"/>
      <c r="V41" s="30">
        <v>1045773450.75</v>
      </c>
      <c r="W41" s="27"/>
      <c r="X41" s="27"/>
      <c r="Y41" s="28"/>
      <c r="Z41" s="29">
        <v>5151512667.25</v>
      </c>
      <c r="AA41" s="30">
        <v>4617111727.25</v>
      </c>
      <c r="AB41" s="28"/>
      <c r="AC41" s="29">
        <v>3993278569.8699999</v>
      </c>
      <c r="AD41" s="29">
        <v>3993278569.8699999</v>
      </c>
      <c r="AE41" s="29">
        <v>3993278569.8699999</v>
      </c>
      <c r="AF41" s="24">
        <f t="shared" si="0"/>
        <v>0.6443592394857377</v>
      </c>
    </row>
    <row r="42" spans="1:32" ht="18" x14ac:dyDescent="0.25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9">
        <v>566401537.52999997</v>
      </c>
      <c r="R42" s="30">
        <v>0</v>
      </c>
      <c r="S42" s="27"/>
      <c r="T42" s="27"/>
      <c r="U42" s="28"/>
      <c r="V42" s="30">
        <v>67748113.950000003</v>
      </c>
      <c r="W42" s="27"/>
      <c r="X42" s="27"/>
      <c r="Y42" s="28"/>
      <c r="Z42" s="29">
        <v>498653423.57999998</v>
      </c>
      <c r="AA42" s="30">
        <v>390592711.13</v>
      </c>
      <c r="AB42" s="28"/>
      <c r="AC42" s="29">
        <v>320916039.49000001</v>
      </c>
      <c r="AD42" s="29">
        <v>320916039.49000001</v>
      </c>
      <c r="AE42" s="29">
        <v>320916039.49000001</v>
      </c>
      <c r="AF42" s="24">
        <f t="shared" si="0"/>
        <v>0.56658751473287161</v>
      </c>
    </row>
    <row r="43" spans="1:32" ht="18" x14ac:dyDescent="0.25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5">
        <v>9758981313.4400005</v>
      </c>
      <c r="R43" s="26">
        <v>0</v>
      </c>
      <c r="S43" s="27"/>
      <c r="T43" s="27"/>
      <c r="U43" s="28"/>
      <c r="V43" s="26">
        <v>931036277.38999999</v>
      </c>
      <c r="W43" s="27"/>
      <c r="X43" s="27"/>
      <c r="Y43" s="28"/>
      <c r="Z43" s="25">
        <v>8827945036.0499992</v>
      </c>
      <c r="AA43" s="26">
        <v>7126182016.1000004</v>
      </c>
      <c r="AB43" s="28"/>
      <c r="AC43" s="25">
        <v>5947789209.4499998</v>
      </c>
      <c r="AD43" s="25">
        <v>5947789209.4499998</v>
      </c>
      <c r="AE43" s="25">
        <v>5947789209.4499998</v>
      </c>
      <c r="AF43" s="23">
        <f t="shared" si="0"/>
        <v>0.60946824452453319</v>
      </c>
    </row>
    <row r="44" spans="1:32" ht="18" x14ac:dyDescent="0.25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9">
        <v>3508965723</v>
      </c>
      <c r="R44" s="30">
        <v>0</v>
      </c>
      <c r="S44" s="27"/>
      <c r="T44" s="27"/>
      <c r="U44" s="28"/>
      <c r="V44" s="30">
        <v>48288796</v>
      </c>
      <c r="W44" s="27"/>
      <c r="X44" s="27"/>
      <c r="Y44" s="28"/>
      <c r="Z44" s="29">
        <v>3460676927</v>
      </c>
      <c r="AA44" s="30">
        <v>2778573617</v>
      </c>
      <c r="AB44" s="28"/>
      <c r="AC44" s="29">
        <v>2297559057</v>
      </c>
      <c r="AD44" s="29">
        <v>2297559057</v>
      </c>
      <c r="AE44" s="29">
        <v>2297559057</v>
      </c>
      <c r="AF44" s="24">
        <f t="shared" si="0"/>
        <v>0.65476816770831703</v>
      </c>
    </row>
    <row r="45" spans="1:32" ht="18" x14ac:dyDescent="0.25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9">
        <v>1364191949.3900001</v>
      </c>
      <c r="R45" s="30">
        <v>0</v>
      </c>
      <c r="S45" s="27"/>
      <c r="T45" s="27"/>
      <c r="U45" s="28"/>
      <c r="V45" s="30">
        <v>110188686.13</v>
      </c>
      <c r="W45" s="27"/>
      <c r="X45" s="27"/>
      <c r="Y45" s="28"/>
      <c r="Z45" s="29">
        <v>1254003263.26</v>
      </c>
      <c r="AA45" s="30">
        <v>1188356457.9100001</v>
      </c>
      <c r="AB45" s="28"/>
      <c r="AC45" s="29">
        <v>810041336.59000003</v>
      </c>
      <c r="AD45" s="29">
        <v>810041336.59000003</v>
      </c>
      <c r="AE45" s="29">
        <v>810041336.59000003</v>
      </c>
      <c r="AF45" s="24">
        <f t="shared" si="0"/>
        <v>0.59378838656261745</v>
      </c>
    </row>
    <row r="46" spans="1:32" ht="18" x14ac:dyDescent="0.25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9">
        <v>3459139053</v>
      </c>
      <c r="R46" s="30">
        <v>0</v>
      </c>
      <c r="S46" s="27"/>
      <c r="T46" s="27"/>
      <c r="U46" s="28"/>
      <c r="V46" s="30">
        <v>729997760.25</v>
      </c>
      <c r="W46" s="27"/>
      <c r="X46" s="27"/>
      <c r="Y46" s="28"/>
      <c r="Z46" s="29">
        <v>2729141292.75</v>
      </c>
      <c r="AA46" s="30">
        <v>2081362337.75</v>
      </c>
      <c r="AB46" s="28"/>
      <c r="AC46" s="29">
        <v>1939012337.75</v>
      </c>
      <c r="AD46" s="29">
        <v>1939012337.75</v>
      </c>
      <c r="AE46" s="29">
        <v>1939012337.75</v>
      </c>
      <c r="AF46" s="24">
        <f t="shared" si="0"/>
        <v>0.56054767040034337</v>
      </c>
    </row>
    <row r="47" spans="1:32" ht="18" x14ac:dyDescent="0.25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9">
        <v>255810450</v>
      </c>
      <c r="R47" s="30">
        <v>0</v>
      </c>
      <c r="S47" s="27"/>
      <c r="T47" s="27"/>
      <c r="U47" s="28"/>
      <c r="V47" s="30">
        <v>1895</v>
      </c>
      <c r="W47" s="27"/>
      <c r="X47" s="27"/>
      <c r="Y47" s="28"/>
      <c r="Z47" s="29">
        <v>255808555</v>
      </c>
      <c r="AA47" s="30">
        <v>255808288</v>
      </c>
      <c r="AB47" s="28"/>
      <c r="AC47" s="29">
        <v>124784400</v>
      </c>
      <c r="AD47" s="29">
        <v>124784400</v>
      </c>
      <c r="AE47" s="29">
        <v>124784400</v>
      </c>
      <c r="AF47" s="24">
        <f t="shared" si="0"/>
        <v>0.48780024428243646</v>
      </c>
    </row>
    <row r="48" spans="1:32" ht="18" x14ac:dyDescent="0.25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9">
        <v>474598608.05000001</v>
      </c>
      <c r="R48" s="30">
        <v>0</v>
      </c>
      <c r="S48" s="27"/>
      <c r="T48" s="27"/>
      <c r="U48" s="28"/>
      <c r="V48" s="30">
        <v>500000.05</v>
      </c>
      <c r="W48" s="27"/>
      <c r="X48" s="27"/>
      <c r="Y48" s="28"/>
      <c r="Z48" s="29">
        <v>474098608</v>
      </c>
      <c r="AA48" s="30">
        <v>286951577</v>
      </c>
      <c r="AB48" s="28"/>
      <c r="AC48" s="29">
        <v>282694643</v>
      </c>
      <c r="AD48" s="29">
        <v>282694643</v>
      </c>
      <c r="AE48" s="29">
        <v>282694643</v>
      </c>
      <c r="AF48" s="24">
        <f t="shared" si="0"/>
        <v>0.59564996231556055</v>
      </c>
    </row>
    <row r="49" spans="1:32" ht="18" x14ac:dyDescent="0.25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9">
        <v>696275530</v>
      </c>
      <c r="R49" s="30">
        <v>0</v>
      </c>
      <c r="S49" s="27"/>
      <c r="T49" s="27"/>
      <c r="U49" s="28"/>
      <c r="V49" s="30">
        <v>42059139.960000001</v>
      </c>
      <c r="W49" s="27"/>
      <c r="X49" s="27"/>
      <c r="Y49" s="28"/>
      <c r="Z49" s="29">
        <v>654216390.03999996</v>
      </c>
      <c r="AA49" s="30">
        <v>535129738.44</v>
      </c>
      <c r="AB49" s="28"/>
      <c r="AC49" s="29">
        <v>493697435.11000001</v>
      </c>
      <c r="AD49" s="29">
        <v>493697435.11000001</v>
      </c>
      <c r="AE49" s="29">
        <v>493697435.11000001</v>
      </c>
      <c r="AF49" s="24">
        <f t="shared" si="0"/>
        <v>0.70905469722596748</v>
      </c>
    </row>
    <row r="50" spans="1:32" ht="18" x14ac:dyDescent="0.25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9">
        <v>10125389102.16</v>
      </c>
      <c r="R50" s="30">
        <v>0</v>
      </c>
      <c r="S50" s="27"/>
      <c r="T50" s="27"/>
      <c r="U50" s="28"/>
      <c r="V50" s="30">
        <v>297457387</v>
      </c>
      <c r="W50" s="27"/>
      <c r="X50" s="27"/>
      <c r="Y50" s="28"/>
      <c r="Z50" s="29">
        <v>9827931715.1599998</v>
      </c>
      <c r="AA50" s="30">
        <v>8540431546.1599998</v>
      </c>
      <c r="AB50" s="28"/>
      <c r="AC50" s="29">
        <v>4140682658</v>
      </c>
      <c r="AD50" s="29">
        <v>4140682658</v>
      </c>
      <c r="AE50" s="29">
        <v>4140682658</v>
      </c>
      <c r="AF50" s="24">
        <f t="shared" si="0"/>
        <v>0.40894059637833458</v>
      </c>
    </row>
    <row r="51" spans="1:32" ht="18" x14ac:dyDescent="0.25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9">
        <v>405000000</v>
      </c>
      <c r="R51" s="30">
        <v>0</v>
      </c>
      <c r="S51" s="27"/>
      <c r="T51" s="27"/>
      <c r="U51" s="28"/>
      <c r="V51" s="30">
        <v>18919437</v>
      </c>
      <c r="W51" s="27"/>
      <c r="X51" s="27"/>
      <c r="Y51" s="28"/>
      <c r="Z51" s="29">
        <v>386080563</v>
      </c>
      <c r="AA51" s="30">
        <v>377555563</v>
      </c>
      <c r="AB51" s="28"/>
      <c r="AC51" s="29">
        <v>347553403</v>
      </c>
      <c r="AD51" s="29">
        <v>347553403</v>
      </c>
      <c r="AE51" s="29">
        <v>347553403</v>
      </c>
      <c r="AF51" s="24">
        <f t="shared" si="0"/>
        <v>0.85815655061728391</v>
      </c>
    </row>
    <row r="52" spans="1:32" ht="18" x14ac:dyDescent="0.25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9">
        <v>624000000</v>
      </c>
      <c r="R52" s="30">
        <v>0</v>
      </c>
      <c r="S52" s="27"/>
      <c r="T52" s="27"/>
      <c r="U52" s="28"/>
      <c r="V52" s="30">
        <v>103700893</v>
      </c>
      <c r="W52" s="27"/>
      <c r="X52" s="27"/>
      <c r="Y52" s="28"/>
      <c r="Z52" s="29">
        <v>520299107</v>
      </c>
      <c r="AA52" s="30">
        <v>427236551</v>
      </c>
      <c r="AB52" s="28"/>
      <c r="AC52" s="29">
        <v>420726884</v>
      </c>
      <c r="AD52" s="29">
        <v>420726884</v>
      </c>
      <c r="AE52" s="29">
        <v>420726884</v>
      </c>
      <c r="AF52" s="24">
        <f t="shared" si="0"/>
        <v>0.67424180128205125</v>
      </c>
    </row>
    <row r="53" spans="1:32" ht="13.15" customHeight="1" x14ac:dyDescent="0.25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</dc:creator>
  <cp:lastModifiedBy>Luz Elena</cp:lastModifiedBy>
  <dcterms:created xsi:type="dcterms:W3CDTF">2020-10-06T19:15:07Z</dcterms:created>
  <dcterms:modified xsi:type="dcterms:W3CDTF">2020-10-06T19:15:07Z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