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831952\Desktop\PAGINA WEB\2020\"/>
    </mc:Choice>
  </mc:AlternateContent>
  <bookViews>
    <workbookView xWindow="0" yWindow="0" windowWidth="28800" windowHeight="13725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52511"/>
</workbook>
</file>

<file path=xl/calcChain.xml><?xml version="1.0" encoding="utf-8"?>
<calcChain xmlns="http://schemas.openxmlformats.org/spreadsheetml/2006/main">
  <c r="AF25" i="1" l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<sst xmlns="http://schemas.openxmlformats.org/spreadsheetml/2006/main" count="175" uniqueCount="89">
  <si>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</si>
  <si>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</si>
  <si>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</si>
  <si>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</si>
  <si>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</si>
  <si>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</si>
  <si>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</si>
  <si>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</si>
  <si>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2020-03-09-10:54 a.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</si>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</sst>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5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165" fontId="5" fillId="3" borderId="1" xfId="1" applyNumberFormat="1" applyFont="1" applyFill="1" applyBorder="1" applyAlignment="1">
      <alignment horizontal="center" vertical="center" wrapText="1" readingOrder="1"/>
    </xf>
    <xf numFmtId="165" fontId="5" fillId="3" borderId="1" xfId="1" applyNumberFormat="1" applyFont="1" applyFill="1" applyBorder="1" applyAlignment="1">
      <alignment horizontal="center" vertical="center" wrapText="1" readingOrder="1"/>
    </xf>
    <xf numFmtId="165" fontId="1" fillId="0" borderId="2" xfId="1" applyNumberFormat="1" applyFont="1" applyFill="1" applyBorder="1" applyAlignment="1">
      <alignment vertical="top" wrapText="1"/>
    </xf>
    <xf numFmtId="165" fontId="1" fillId="0" borderId="3" xfId="1" applyNumberFormat="1" applyFont="1" applyFill="1" applyBorder="1" applyAlignment="1">
      <alignment vertical="top" wrapText="1"/>
    </xf>
    <xf numFmtId="165" fontId="5" fillId="4" borderId="1" xfId="1" applyNumberFormat="1" applyFont="1" applyFill="1" applyBorder="1" applyAlignment="1">
      <alignment horizontal="center" vertical="center" wrapText="1" readingOrder="1"/>
    </xf>
    <xf numFmtId="165" fontId="5" fillId="4" borderId="1" xfId="1" applyNumberFormat="1" applyFont="1" applyFill="1" applyBorder="1" applyAlignment="1">
      <alignment horizontal="center" vertical="center" wrapText="1" readingOrder="1"/>
    </xf>
    <xf numFmtId="0" fontId="7" fillId="2" borderId="4" xfId="0" applyNumberFormat="1" applyFont="1" applyFill="1" applyBorder="1" applyAlignment="1">
      <alignment horizontal="center" vertical="center" wrapText="1" readingOrder="1"/>
    </xf>
    <xf numFmtId="165" fontId="5" fillId="3" borderId="5" xfId="1" applyNumberFormat="1" applyFont="1" applyFill="1" applyBorder="1" applyAlignment="1">
      <alignment horizontal="center" vertical="center" wrapText="1" readingOrder="1"/>
    </xf>
    <xf numFmtId="165" fontId="5" fillId="4" borderId="5" xfId="1" applyNumberFormat="1" applyFont="1" applyFill="1" applyBorder="1" applyAlignment="1">
      <alignment horizontal="center" vertical="center" wrapText="1" readingOrder="1"/>
    </xf>
    <xf numFmtId="0" fontId="7" fillId="2" borderId="6" xfId="0" applyNumberFormat="1" applyFont="1" applyFill="1" applyBorder="1" applyAlignment="1">
      <alignment horizontal="center" vertical="center" wrapText="1" readingOrder="1"/>
    </xf>
    <xf numFmtId="0" fontId="7" fillId="2" borderId="7" xfId="0" applyNumberFormat="1" applyFont="1" applyFill="1" applyBorder="1" applyAlignment="1">
      <alignment horizontal="center" vertical="center" wrapText="1" readingOrder="1"/>
    </xf>
    <xf numFmtId="165" fontId="5" fillId="5" borderId="4" xfId="1" applyNumberFormat="1" applyFont="1" applyFill="1" applyBorder="1" applyAlignment="1">
      <alignment horizontal="center" vertical="center" wrapText="1" readingOrder="1"/>
    </xf>
    <xf numFmtId="9" fontId="1" fillId="6" borderId="4" xfId="2" applyFont="1" applyFill="1" applyBorder="1"/>
    <xf numFmtId="165" fontId="5" fillId="4" borderId="4" xfId="1" applyNumberFormat="1" applyFont="1" applyFill="1" applyBorder="1" applyAlignment="1">
      <alignment horizontal="center" vertical="center" wrapText="1" readingOrder="1"/>
    </xf>
    <xf numFmtId="9" fontId="1" fillId="0" borderId="4" xfId="2" applyFont="1" applyFill="1" applyBorder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abSelected="1" workbookViewId="0">
      <pane ySplit="20" topLeftCell="A21" activePane="bottomLeft" state="frozen"/>
      <selection pane="bottomLeft" activeCell="AI33" sqref="AI33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20.42578125" customWidth="1"/>
  </cols>
  <sheetData>
    <row r="1" spans="1:27" ht="0.75" customHeight="1" x14ac:dyDescent="0.25">
      <c r="A1" s="6"/>
      <c r="B1" s="6"/>
      <c r="C1" s="6"/>
    </row>
    <row r="2" spans="1:27" ht="13.7" customHeight="1" x14ac:dyDescent="0.25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 x14ac:dyDescent="0.25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 x14ac:dyDescent="0.25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 x14ac:dyDescent="0.25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 x14ac:dyDescent="0.25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 x14ac:dyDescent="0.25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 x14ac:dyDescent="0.25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 x14ac:dyDescent="0.25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 x14ac:dyDescent="0.25">
      <c r="A10" s="6"/>
      <c r="B10" s="6"/>
      <c r="C10" s="6"/>
    </row>
    <row r="11" spans="1:27" ht="0.6" customHeight="1" x14ac:dyDescent="0.25">
      <c r="A11" s="6"/>
      <c r="B11" s="6"/>
      <c r="C11" s="6"/>
      <c r="J11" s="11" t="s">
        <v>9</v>
      </c>
      <c r="K11" s="6"/>
      <c r="L11" s="6"/>
      <c r="M11" s="6"/>
    </row>
    <row r="12" spans="1:27" ht="13.5" customHeight="1" x14ac:dyDescent="0.25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 x14ac:dyDescent="0.25">
      <c r="A13" s="6"/>
      <c r="B13" s="6"/>
      <c r="C13" s="6"/>
    </row>
    <row r="14" spans="1:27" ht="0.95" customHeight="1" x14ac:dyDescent="0.25">
      <c r="A14" s="6"/>
      <c r="B14" s="6"/>
      <c r="C14" s="6"/>
    </row>
    <row r="15" spans="1:27" ht="12.95" customHeight="1" x14ac:dyDescent="0.25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 x14ac:dyDescent="0.25">
      <c r="A16" s="6"/>
      <c r="B16" s="6"/>
      <c r="C16" s="6"/>
      <c r="F16" s="6"/>
      <c r="G16" s="6"/>
    </row>
    <row r="17" spans="1:32" ht="1.35" customHeight="1" x14ac:dyDescent="0.25">
      <c r="A17" s="6"/>
      <c r="B17" s="6"/>
      <c r="C17" s="6"/>
      <c r="F17" s="8" t="s">
        <v>12</v>
      </c>
      <c r="G17" s="6"/>
    </row>
    <row r="18" spans="1:32" ht="12.2" customHeight="1" x14ac:dyDescent="0.25">
      <c r="A18" s="6"/>
      <c r="B18" s="6"/>
      <c r="C18" s="6"/>
      <c r="F18" s="6"/>
      <c r="G18" s="6"/>
      <c r="I18" s="11">
        <v>2</v>
      </c>
      <c r="J18" s="6"/>
      <c r="K18" s="6"/>
    </row>
    <row r="19" spans="1:32" ht="0.2" customHeight="1" x14ac:dyDescent="0.25">
      <c r="A19" s="6"/>
      <c r="B19" s="6"/>
      <c r="C19" s="6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  <c r="AF22" s="26" t="s">
        <v>88</v>
      </c>
    </row>
    <row r="23" spans="1:32" x14ac:dyDescent="0.25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29" t="s">
        <v>27</v>
      </c>
      <c r="AF23" s="30"/>
    </row>
    <row r="24" spans="1:32" ht="18" x14ac:dyDescent="0.25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0">
        <v>135700617460.67999</v>
      </c>
      <c r="R24" s="21">
        <v>0</v>
      </c>
      <c r="S24" s="22"/>
      <c r="T24" s="22"/>
      <c r="U24" s="23"/>
      <c r="V24" s="21" t="s">
        <v>13</v>
      </c>
      <c r="W24" s="22"/>
      <c r="X24" s="22"/>
      <c r="Y24" s="23"/>
      <c r="Z24" s="20">
        <v>111517437457.47</v>
      </c>
      <c r="AA24" s="21">
        <v>83472924446.970001</v>
      </c>
      <c r="AB24" s="23"/>
      <c r="AC24" s="20">
        <v>57946400689.209999</v>
      </c>
      <c r="AD24" s="27">
        <v>57837873748.209999</v>
      </c>
      <c r="AE24" s="31">
        <v>57837873748.209999</v>
      </c>
      <c r="AF24" s="32">
        <f>+AC24/Q24</f>
        <v>0.42701648506500195</v>
      </c>
    </row>
    <row r="25" spans="1:32" ht="18" x14ac:dyDescent="0.25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0">
        <v>76188157680.149994</v>
      </c>
      <c r="R25" s="21">
        <v>0</v>
      </c>
      <c r="S25" s="22"/>
      <c r="T25" s="22"/>
      <c r="U25" s="23"/>
      <c r="V25" s="21">
        <v>5761861588.0799999</v>
      </c>
      <c r="W25" s="22"/>
      <c r="X25" s="22"/>
      <c r="Y25" s="23"/>
      <c r="Z25" s="20">
        <v>70426296092.070007</v>
      </c>
      <c r="AA25" s="21">
        <v>47408044466.459999</v>
      </c>
      <c r="AB25" s="23"/>
      <c r="AC25" s="20">
        <v>35396893054.339996</v>
      </c>
      <c r="AD25" s="27">
        <v>35356272150.339996</v>
      </c>
      <c r="AE25" s="31">
        <v>35356272150.339996</v>
      </c>
      <c r="AF25" s="32">
        <f t="shared" ref="AF25:AF52" si="0">+AC25/Q25</f>
        <v>0.46459835927443982</v>
      </c>
    </row>
    <row r="26" spans="1:32" ht="18" x14ac:dyDescent="0.25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0">
        <v>76188157680.149994</v>
      </c>
      <c r="R26" s="21">
        <v>0</v>
      </c>
      <c r="S26" s="22"/>
      <c r="T26" s="22"/>
      <c r="U26" s="23"/>
      <c r="V26" s="21">
        <v>5761861588.0799999</v>
      </c>
      <c r="W26" s="22"/>
      <c r="X26" s="22"/>
      <c r="Y26" s="23"/>
      <c r="Z26" s="20">
        <v>70426296092.070007</v>
      </c>
      <c r="AA26" s="21">
        <v>47408044466.459999</v>
      </c>
      <c r="AB26" s="23"/>
      <c r="AC26" s="20">
        <v>35396893054.339996</v>
      </c>
      <c r="AD26" s="27">
        <v>35356272150.339996</v>
      </c>
      <c r="AE26" s="31">
        <v>35356272150.339996</v>
      </c>
      <c r="AF26" s="32">
        <f t="shared" si="0"/>
        <v>0.46459835927443982</v>
      </c>
    </row>
    <row r="27" spans="1:32" ht="18" x14ac:dyDescent="0.25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4">
        <v>13443652786.969999</v>
      </c>
      <c r="R27" s="25">
        <v>0</v>
      </c>
      <c r="S27" s="22"/>
      <c r="T27" s="22"/>
      <c r="U27" s="23"/>
      <c r="V27" s="25">
        <v>345973781.89999998</v>
      </c>
      <c r="W27" s="22"/>
      <c r="X27" s="22"/>
      <c r="Y27" s="23"/>
      <c r="Z27" s="24">
        <v>13097679005.07</v>
      </c>
      <c r="AA27" s="25">
        <v>12014725470.059999</v>
      </c>
      <c r="AB27" s="23"/>
      <c r="AC27" s="24">
        <v>7931122533.3400002</v>
      </c>
      <c r="AD27" s="28">
        <v>7931122533.3400002</v>
      </c>
      <c r="AE27" s="33">
        <v>7931122533.3400002</v>
      </c>
      <c r="AF27" s="34">
        <f t="shared" si="0"/>
        <v>0.58995294352046102</v>
      </c>
    </row>
    <row r="28" spans="1:32" ht="18" x14ac:dyDescent="0.25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4">
        <v>62744504893.18</v>
      </c>
      <c r="R28" s="25">
        <v>0</v>
      </c>
      <c r="S28" s="22"/>
      <c r="T28" s="22"/>
      <c r="U28" s="23"/>
      <c r="V28" s="25">
        <v>5415887806.1800003</v>
      </c>
      <c r="W28" s="22"/>
      <c r="X28" s="22"/>
      <c r="Y28" s="23"/>
      <c r="Z28" s="24">
        <v>57328617087</v>
      </c>
      <c r="AA28" s="25">
        <v>35393318996.400002</v>
      </c>
      <c r="AB28" s="23"/>
      <c r="AC28" s="24">
        <v>27465770521</v>
      </c>
      <c r="AD28" s="28">
        <v>27425149617</v>
      </c>
      <c r="AE28" s="33">
        <v>27425149617</v>
      </c>
      <c r="AF28" s="34">
        <f t="shared" si="0"/>
        <v>0.43773985574927032</v>
      </c>
    </row>
    <row r="29" spans="1:32" ht="18" x14ac:dyDescent="0.25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0">
        <v>59512459780.529999</v>
      </c>
      <c r="R29" s="21">
        <v>0</v>
      </c>
      <c r="S29" s="22"/>
      <c r="T29" s="22"/>
      <c r="U29" s="23"/>
      <c r="V29" s="21">
        <v>18421318415.130001</v>
      </c>
      <c r="W29" s="22"/>
      <c r="X29" s="22"/>
      <c r="Y29" s="23"/>
      <c r="Z29" s="20">
        <v>41091141365.400002</v>
      </c>
      <c r="AA29" s="21">
        <v>36064879980.510002</v>
      </c>
      <c r="AB29" s="23"/>
      <c r="AC29" s="20">
        <v>22549507634.869999</v>
      </c>
      <c r="AD29" s="27">
        <v>22481601597.869999</v>
      </c>
      <c r="AE29" s="31">
        <v>22481601597.869999</v>
      </c>
      <c r="AF29" s="32">
        <f t="shared" si="0"/>
        <v>0.37890397604179116</v>
      </c>
    </row>
    <row r="30" spans="1:32" ht="18" x14ac:dyDescent="0.25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0">
        <v>59512459780.529999</v>
      </c>
      <c r="R30" s="21">
        <v>0</v>
      </c>
      <c r="S30" s="22"/>
      <c r="T30" s="22"/>
      <c r="U30" s="23"/>
      <c r="V30" s="21">
        <v>18421318415.130001</v>
      </c>
      <c r="W30" s="22"/>
      <c r="X30" s="22"/>
      <c r="Y30" s="23"/>
      <c r="Z30" s="20">
        <v>41091141365.400002</v>
      </c>
      <c r="AA30" s="21">
        <v>36064879980.510002</v>
      </c>
      <c r="AB30" s="23"/>
      <c r="AC30" s="20">
        <v>22549507634.869999</v>
      </c>
      <c r="AD30" s="27">
        <v>22481601597.869999</v>
      </c>
      <c r="AE30" s="31">
        <v>22481601597.869999</v>
      </c>
      <c r="AF30" s="32">
        <f t="shared" si="0"/>
        <v>0.37890397604179116</v>
      </c>
    </row>
    <row r="31" spans="1:32" ht="18" x14ac:dyDescent="0.25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4">
        <v>4545751969</v>
      </c>
      <c r="R31" s="25">
        <v>0</v>
      </c>
      <c r="S31" s="22"/>
      <c r="T31" s="22"/>
      <c r="U31" s="23"/>
      <c r="V31" s="25">
        <v>686611945</v>
      </c>
      <c r="W31" s="22"/>
      <c r="X31" s="22"/>
      <c r="Y31" s="23"/>
      <c r="Z31" s="24">
        <v>3859140024</v>
      </c>
      <c r="AA31" s="25">
        <v>3381288200.27</v>
      </c>
      <c r="AB31" s="23"/>
      <c r="AC31" s="24">
        <v>2954496687.71</v>
      </c>
      <c r="AD31" s="28">
        <v>2954496687.71</v>
      </c>
      <c r="AE31" s="33">
        <v>2954496687.71</v>
      </c>
      <c r="AF31" s="34">
        <f t="shared" si="0"/>
        <v>0.64994674321396084</v>
      </c>
    </row>
    <row r="32" spans="1:32" ht="18" x14ac:dyDescent="0.25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4">
        <v>5233917573</v>
      </c>
      <c r="R32" s="25">
        <v>0</v>
      </c>
      <c r="S32" s="22"/>
      <c r="T32" s="22"/>
      <c r="U32" s="23"/>
      <c r="V32" s="25">
        <v>1464886798</v>
      </c>
      <c r="W32" s="22"/>
      <c r="X32" s="22"/>
      <c r="Y32" s="23"/>
      <c r="Z32" s="24">
        <v>3769030775</v>
      </c>
      <c r="AA32" s="25">
        <v>3704774419</v>
      </c>
      <c r="AB32" s="23"/>
      <c r="AC32" s="24">
        <v>2223594224.9499998</v>
      </c>
      <c r="AD32" s="28">
        <v>2223594224.9499998</v>
      </c>
      <c r="AE32" s="33">
        <v>2223594224.9499998</v>
      </c>
      <c r="AF32" s="34">
        <f t="shared" si="0"/>
        <v>0.42484318752377109</v>
      </c>
    </row>
    <row r="33" spans="1:32" ht="18" x14ac:dyDescent="0.25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4">
        <v>10941162240</v>
      </c>
      <c r="R33" s="25">
        <v>0</v>
      </c>
      <c r="S33" s="22"/>
      <c r="T33" s="22"/>
      <c r="U33" s="23"/>
      <c r="V33" s="25">
        <v>5508807511</v>
      </c>
      <c r="W33" s="22"/>
      <c r="X33" s="22"/>
      <c r="Y33" s="23"/>
      <c r="Z33" s="24">
        <v>5432354729</v>
      </c>
      <c r="AA33" s="25">
        <v>3389873666.21</v>
      </c>
      <c r="AB33" s="23"/>
      <c r="AC33" s="24">
        <v>2572886283.21</v>
      </c>
      <c r="AD33" s="28">
        <v>2572515489.21</v>
      </c>
      <c r="AE33" s="33">
        <v>2572515489.21</v>
      </c>
      <c r="AF33" s="34">
        <f t="shared" si="0"/>
        <v>0.23515657905187959</v>
      </c>
    </row>
    <row r="34" spans="1:32" ht="18" x14ac:dyDescent="0.25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4">
        <v>360300000</v>
      </c>
      <c r="R34" s="25">
        <v>0</v>
      </c>
      <c r="S34" s="22"/>
      <c r="T34" s="22"/>
      <c r="U34" s="23"/>
      <c r="V34" s="25">
        <v>28800000</v>
      </c>
      <c r="W34" s="22"/>
      <c r="X34" s="22"/>
      <c r="Y34" s="23"/>
      <c r="Z34" s="24">
        <v>331500000</v>
      </c>
      <c r="AA34" s="25">
        <v>0</v>
      </c>
      <c r="AB34" s="23"/>
      <c r="AC34" s="24">
        <v>0</v>
      </c>
      <c r="AD34" s="28">
        <v>0</v>
      </c>
      <c r="AE34" s="33">
        <v>0</v>
      </c>
      <c r="AF34" s="34">
        <f t="shared" si="0"/>
        <v>0</v>
      </c>
    </row>
    <row r="35" spans="1:32" ht="18" x14ac:dyDescent="0.25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4">
        <v>2595076775</v>
      </c>
      <c r="R35" s="25">
        <v>0</v>
      </c>
      <c r="S35" s="22"/>
      <c r="T35" s="22"/>
      <c r="U35" s="23"/>
      <c r="V35" s="25">
        <v>3676775</v>
      </c>
      <c r="W35" s="22"/>
      <c r="X35" s="22"/>
      <c r="Y35" s="23"/>
      <c r="Z35" s="24">
        <v>2591400000</v>
      </c>
      <c r="AA35" s="25">
        <v>2591290000</v>
      </c>
      <c r="AB35" s="23"/>
      <c r="AC35" s="24">
        <v>2591290000</v>
      </c>
      <c r="AD35" s="28">
        <v>2591290000</v>
      </c>
      <c r="AE35" s="33">
        <v>2591290000</v>
      </c>
      <c r="AF35" s="34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4">
        <v>247713852</v>
      </c>
      <c r="R36" s="25">
        <v>0</v>
      </c>
      <c r="S36" s="22"/>
      <c r="T36" s="22"/>
      <c r="U36" s="23"/>
      <c r="V36" s="25">
        <v>194945652</v>
      </c>
      <c r="W36" s="22"/>
      <c r="X36" s="22"/>
      <c r="Y36" s="23"/>
      <c r="Z36" s="24">
        <v>52768200</v>
      </c>
      <c r="AA36" s="25">
        <v>52642041</v>
      </c>
      <c r="AB36" s="23"/>
      <c r="AC36" s="24">
        <v>51053841</v>
      </c>
      <c r="AD36" s="28">
        <v>5560000</v>
      </c>
      <c r="AE36" s="33">
        <v>5560000</v>
      </c>
      <c r="AF36" s="34">
        <f t="shared" si="0"/>
        <v>0.20610006500565015</v>
      </c>
    </row>
    <row r="37" spans="1:32" ht="18" x14ac:dyDescent="0.25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4">
        <v>667000000</v>
      </c>
      <c r="R37" s="25">
        <v>0</v>
      </c>
      <c r="S37" s="22"/>
      <c r="T37" s="22"/>
      <c r="U37" s="23"/>
      <c r="V37" s="25">
        <v>230000000</v>
      </c>
      <c r="W37" s="22"/>
      <c r="X37" s="22"/>
      <c r="Y37" s="23"/>
      <c r="Z37" s="24">
        <v>437000000</v>
      </c>
      <c r="AA37" s="25">
        <v>437000000</v>
      </c>
      <c r="AB37" s="23"/>
      <c r="AC37" s="24">
        <v>328236280.52999997</v>
      </c>
      <c r="AD37" s="28">
        <v>328236280.52999997</v>
      </c>
      <c r="AE37" s="33">
        <v>328236280.52999997</v>
      </c>
      <c r="AF37" s="34">
        <f t="shared" si="0"/>
        <v>0.4921083666116941</v>
      </c>
    </row>
    <row r="38" spans="1:32" ht="18" x14ac:dyDescent="0.25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4">
        <v>6119306588.3999996</v>
      </c>
      <c r="R38" s="25">
        <v>0</v>
      </c>
      <c r="S38" s="22"/>
      <c r="T38" s="22"/>
      <c r="U38" s="23"/>
      <c r="V38" s="25">
        <v>4914400725</v>
      </c>
      <c r="W38" s="22"/>
      <c r="X38" s="22"/>
      <c r="Y38" s="23"/>
      <c r="Z38" s="24">
        <v>1204905863.4000001</v>
      </c>
      <c r="AA38" s="25">
        <v>1204905863.4000001</v>
      </c>
      <c r="AB38" s="23"/>
      <c r="AC38" s="24">
        <v>406943206.30000001</v>
      </c>
      <c r="AD38" s="28">
        <v>406943206.30000001</v>
      </c>
      <c r="AE38" s="33">
        <v>406943206.30000001</v>
      </c>
      <c r="AF38" s="34">
        <f t="shared" si="0"/>
        <v>6.6501522749557562E-2</v>
      </c>
    </row>
    <row r="39" spans="1:32" ht="18" x14ac:dyDescent="0.25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4">
        <v>1152620000</v>
      </c>
      <c r="R39" s="25">
        <v>0</v>
      </c>
      <c r="S39" s="22"/>
      <c r="T39" s="22"/>
      <c r="U39" s="23"/>
      <c r="V39" s="25">
        <v>1066000</v>
      </c>
      <c r="W39" s="22"/>
      <c r="X39" s="22"/>
      <c r="Y39" s="23"/>
      <c r="Z39" s="24">
        <v>1151554000</v>
      </c>
      <c r="AA39" s="25">
        <v>941264533</v>
      </c>
      <c r="AB39" s="23"/>
      <c r="AC39" s="24">
        <v>559803553</v>
      </c>
      <c r="AD39" s="28">
        <v>559803553</v>
      </c>
      <c r="AE39" s="33">
        <v>559803553</v>
      </c>
      <c r="AF39" s="34">
        <f t="shared" si="0"/>
        <v>0.48567919435720358</v>
      </c>
    </row>
    <row r="40" spans="1:32" ht="18" x14ac:dyDescent="0.25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4">
        <v>657658172</v>
      </c>
      <c r="R40" s="25">
        <v>0</v>
      </c>
      <c r="S40" s="22"/>
      <c r="T40" s="22"/>
      <c r="U40" s="23"/>
      <c r="V40" s="25">
        <v>176417991.72</v>
      </c>
      <c r="W40" s="22"/>
      <c r="X40" s="22"/>
      <c r="Y40" s="23"/>
      <c r="Z40" s="24">
        <v>481240180.27999997</v>
      </c>
      <c r="AA40" s="25">
        <v>175125801.78</v>
      </c>
      <c r="AB40" s="23"/>
      <c r="AC40" s="24">
        <v>82378912.780000001</v>
      </c>
      <c r="AD40" s="28">
        <v>82378912.780000001</v>
      </c>
      <c r="AE40" s="33">
        <v>82378912.780000001</v>
      </c>
      <c r="AF40" s="34">
        <f t="shared" si="0"/>
        <v>0.12526098859150192</v>
      </c>
    </row>
    <row r="41" spans="1:32" ht="18" x14ac:dyDescent="0.25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4">
        <v>5656446941</v>
      </c>
      <c r="R41" s="25">
        <v>0</v>
      </c>
      <c r="S41" s="22"/>
      <c r="T41" s="22"/>
      <c r="U41" s="23"/>
      <c r="V41" s="25">
        <v>749791230</v>
      </c>
      <c r="W41" s="22"/>
      <c r="X41" s="22"/>
      <c r="Y41" s="23"/>
      <c r="Z41" s="24">
        <v>4906655711</v>
      </c>
      <c r="AA41" s="25">
        <v>4389231256.25</v>
      </c>
      <c r="AB41" s="23"/>
      <c r="AC41" s="24">
        <v>2617960223.9299998</v>
      </c>
      <c r="AD41" s="28">
        <v>2617960223.9299998</v>
      </c>
      <c r="AE41" s="33">
        <v>2617960223.9299998</v>
      </c>
      <c r="AF41" s="34">
        <f t="shared" si="0"/>
        <v>0.4628276816236116</v>
      </c>
    </row>
    <row r="42" spans="1:32" ht="18" x14ac:dyDescent="0.25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4">
        <v>1367650804.53</v>
      </c>
      <c r="R42" s="25">
        <v>0</v>
      </c>
      <c r="S42" s="22"/>
      <c r="T42" s="22"/>
      <c r="U42" s="23"/>
      <c r="V42" s="25">
        <v>943640380.63999999</v>
      </c>
      <c r="W42" s="22"/>
      <c r="X42" s="22"/>
      <c r="Y42" s="23"/>
      <c r="Z42" s="24">
        <v>424010423.88999999</v>
      </c>
      <c r="AA42" s="25">
        <v>388653423.57999998</v>
      </c>
      <c r="AB42" s="23"/>
      <c r="AC42" s="24">
        <v>184799753.87</v>
      </c>
      <c r="AD42" s="28">
        <v>184799753.87</v>
      </c>
      <c r="AE42" s="33">
        <v>184799753.87</v>
      </c>
      <c r="AF42" s="34">
        <f t="shared" si="0"/>
        <v>0.1351220306074454</v>
      </c>
    </row>
    <row r="43" spans="1:32" ht="18" x14ac:dyDescent="0.25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0">
        <v>9257697777.4400005</v>
      </c>
      <c r="R43" s="21">
        <v>0</v>
      </c>
      <c r="S43" s="22"/>
      <c r="T43" s="22"/>
      <c r="U43" s="23"/>
      <c r="V43" s="21">
        <v>2185422140.77</v>
      </c>
      <c r="W43" s="22"/>
      <c r="X43" s="22"/>
      <c r="Y43" s="23"/>
      <c r="Z43" s="20">
        <v>7072275636.6700001</v>
      </c>
      <c r="AA43" s="21">
        <v>6479468827.8599997</v>
      </c>
      <c r="AB43" s="23"/>
      <c r="AC43" s="20">
        <v>4329169332.5900002</v>
      </c>
      <c r="AD43" s="27">
        <v>4307127930.5900002</v>
      </c>
      <c r="AE43" s="31">
        <v>4307127930.5900002</v>
      </c>
      <c r="AF43" s="32">
        <f t="shared" si="0"/>
        <v>0.46762914891645235</v>
      </c>
    </row>
    <row r="44" spans="1:32" ht="18" x14ac:dyDescent="0.25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4">
        <v>3508965723</v>
      </c>
      <c r="R44" s="25">
        <v>0</v>
      </c>
      <c r="S44" s="22"/>
      <c r="T44" s="22"/>
      <c r="U44" s="23"/>
      <c r="V44" s="25">
        <v>663018639</v>
      </c>
      <c r="W44" s="22"/>
      <c r="X44" s="22"/>
      <c r="Y44" s="23"/>
      <c r="Z44" s="24">
        <v>2845947084</v>
      </c>
      <c r="AA44" s="25">
        <v>2778573617</v>
      </c>
      <c r="AB44" s="23"/>
      <c r="AC44" s="24">
        <v>1493167248</v>
      </c>
      <c r="AD44" s="28">
        <v>1493167248</v>
      </c>
      <c r="AE44" s="33">
        <v>1493167248</v>
      </c>
      <c r="AF44" s="34">
        <f t="shared" si="0"/>
        <v>0.42552916325538015</v>
      </c>
    </row>
    <row r="45" spans="1:32" ht="18" x14ac:dyDescent="0.25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4">
        <v>1364191949.3900001</v>
      </c>
      <c r="R45" s="25">
        <v>0</v>
      </c>
      <c r="S45" s="22"/>
      <c r="T45" s="22"/>
      <c r="U45" s="23"/>
      <c r="V45" s="25">
        <v>110188685.72</v>
      </c>
      <c r="W45" s="22"/>
      <c r="X45" s="22"/>
      <c r="Y45" s="23"/>
      <c r="Z45" s="24">
        <v>1254003263.6700001</v>
      </c>
      <c r="AA45" s="25">
        <v>1072780488.67</v>
      </c>
      <c r="AB45" s="23"/>
      <c r="AC45" s="24">
        <v>482086372.44</v>
      </c>
      <c r="AD45" s="28">
        <v>482086372.44</v>
      </c>
      <c r="AE45" s="33">
        <v>482086372.44</v>
      </c>
      <c r="AF45" s="34">
        <f t="shared" si="0"/>
        <v>0.35338602654528595</v>
      </c>
    </row>
    <row r="46" spans="1:32" ht="18" x14ac:dyDescent="0.25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4">
        <v>3229166767</v>
      </c>
      <c r="R46" s="25">
        <v>0</v>
      </c>
      <c r="S46" s="22"/>
      <c r="T46" s="22"/>
      <c r="U46" s="23"/>
      <c r="V46" s="25">
        <v>1258154151</v>
      </c>
      <c r="W46" s="22"/>
      <c r="X46" s="22"/>
      <c r="Y46" s="23"/>
      <c r="Z46" s="24">
        <v>1971012616</v>
      </c>
      <c r="AA46" s="25">
        <v>1746871004.75</v>
      </c>
      <c r="AB46" s="23"/>
      <c r="AC46" s="24">
        <v>1743464337.75</v>
      </c>
      <c r="AD46" s="28">
        <v>1743464337.75</v>
      </c>
      <c r="AE46" s="33">
        <v>1743464337.75</v>
      </c>
      <c r="AF46" s="34">
        <f t="shared" si="0"/>
        <v>0.53991152007603949</v>
      </c>
    </row>
    <row r="47" spans="1:32" ht="18" x14ac:dyDescent="0.25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4">
        <v>140561183</v>
      </c>
      <c r="R47" s="25">
        <v>0</v>
      </c>
      <c r="S47" s="22"/>
      <c r="T47" s="22"/>
      <c r="U47" s="23"/>
      <c r="V47" s="25">
        <v>0</v>
      </c>
      <c r="W47" s="22"/>
      <c r="X47" s="22"/>
      <c r="Y47" s="23"/>
      <c r="Z47" s="24">
        <v>140561183</v>
      </c>
      <c r="AA47" s="25">
        <v>140559288</v>
      </c>
      <c r="AB47" s="23"/>
      <c r="AC47" s="24">
        <v>124784400</v>
      </c>
      <c r="AD47" s="28">
        <v>124784400</v>
      </c>
      <c r="AE47" s="33">
        <v>124784400</v>
      </c>
      <c r="AF47" s="34">
        <f t="shared" si="0"/>
        <v>0.88775860686943708</v>
      </c>
    </row>
    <row r="48" spans="1:32" ht="18" x14ac:dyDescent="0.25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4">
        <v>318536625.05000001</v>
      </c>
      <c r="R48" s="25">
        <v>0</v>
      </c>
      <c r="S48" s="22"/>
      <c r="T48" s="22"/>
      <c r="U48" s="23"/>
      <c r="V48" s="25">
        <v>14216375.050000001</v>
      </c>
      <c r="W48" s="22"/>
      <c r="X48" s="22"/>
      <c r="Y48" s="23"/>
      <c r="Z48" s="24">
        <v>304320250</v>
      </c>
      <c r="AA48" s="25">
        <v>205554691</v>
      </c>
      <c r="AB48" s="23"/>
      <c r="AC48" s="24">
        <v>174763615</v>
      </c>
      <c r="AD48" s="28">
        <v>152722213</v>
      </c>
      <c r="AE48" s="33">
        <v>152722213</v>
      </c>
      <c r="AF48" s="34">
        <f t="shared" si="0"/>
        <v>0.54864527736039059</v>
      </c>
    </row>
    <row r="49" spans="1:32" ht="18" x14ac:dyDescent="0.25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4">
        <v>696275530</v>
      </c>
      <c r="R49" s="25">
        <v>0</v>
      </c>
      <c r="S49" s="22"/>
      <c r="T49" s="22"/>
      <c r="U49" s="23"/>
      <c r="V49" s="25">
        <v>139844290</v>
      </c>
      <c r="W49" s="22"/>
      <c r="X49" s="22"/>
      <c r="Y49" s="23"/>
      <c r="Z49" s="24">
        <v>556431240</v>
      </c>
      <c r="AA49" s="25">
        <v>535129738.44</v>
      </c>
      <c r="AB49" s="23"/>
      <c r="AC49" s="24">
        <v>310903359.39999998</v>
      </c>
      <c r="AD49" s="28">
        <v>310903359.39999998</v>
      </c>
      <c r="AE49" s="33">
        <v>310903359.39999998</v>
      </c>
      <c r="AF49" s="34">
        <f t="shared" si="0"/>
        <v>0.44652346090634548</v>
      </c>
    </row>
    <row r="50" spans="1:32" ht="18" x14ac:dyDescent="0.25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4">
        <v>9681157088.1599998</v>
      </c>
      <c r="R50" s="25">
        <v>0</v>
      </c>
      <c r="S50" s="22"/>
      <c r="T50" s="22"/>
      <c r="U50" s="23"/>
      <c r="V50" s="25">
        <v>1187225373</v>
      </c>
      <c r="W50" s="22"/>
      <c r="X50" s="22"/>
      <c r="Y50" s="23"/>
      <c r="Z50" s="24">
        <v>8493931715.1599998</v>
      </c>
      <c r="AA50" s="25">
        <v>8482382761.1599998</v>
      </c>
      <c r="AB50" s="23"/>
      <c r="AC50" s="24">
        <v>3206015676</v>
      </c>
      <c r="AD50" s="28">
        <v>3206015676</v>
      </c>
      <c r="AE50" s="33">
        <v>3206015676</v>
      </c>
      <c r="AF50" s="34">
        <f t="shared" si="0"/>
        <v>0.33116038163670941</v>
      </c>
    </row>
    <row r="51" spans="1:32" ht="18" x14ac:dyDescent="0.25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4">
        <v>405000000</v>
      </c>
      <c r="R51" s="25">
        <v>0</v>
      </c>
      <c r="S51" s="22"/>
      <c r="T51" s="22"/>
      <c r="U51" s="23"/>
      <c r="V51" s="25">
        <v>41925000</v>
      </c>
      <c r="W51" s="22"/>
      <c r="X51" s="22"/>
      <c r="Y51" s="23"/>
      <c r="Z51" s="24">
        <v>363075000</v>
      </c>
      <c r="AA51" s="25">
        <v>155278456</v>
      </c>
      <c r="AB51" s="23"/>
      <c r="AC51" s="24">
        <v>155278456</v>
      </c>
      <c r="AD51" s="28">
        <v>155278456</v>
      </c>
      <c r="AE51" s="33">
        <v>155278456</v>
      </c>
      <c r="AF51" s="34">
        <f t="shared" si="0"/>
        <v>0.38340359506172839</v>
      </c>
    </row>
    <row r="52" spans="1:32" ht="18" x14ac:dyDescent="0.25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4">
        <v>624000000</v>
      </c>
      <c r="R52" s="25">
        <v>0</v>
      </c>
      <c r="S52" s="22"/>
      <c r="T52" s="22"/>
      <c r="U52" s="23"/>
      <c r="V52" s="25">
        <v>103700893</v>
      </c>
      <c r="W52" s="22"/>
      <c r="X52" s="22"/>
      <c r="Y52" s="23"/>
      <c r="Z52" s="24">
        <v>520299107</v>
      </c>
      <c r="AA52" s="25">
        <v>291700731</v>
      </c>
      <c r="AB52" s="23"/>
      <c r="AC52" s="24">
        <v>285601203</v>
      </c>
      <c r="AD52" s="28">
        <v>285601203</v>
      </c>
      <c r="AE52" s="33">
        <v>285601203</v>
      </c>
      <c r="AF52" s="34">
        <f t="shared" si="0"/>
        <v>0.45769423557692307</v>
      </c>
    </row>
    <row r="53" spans="1:32" ht="21.95" customHeight="1" x14ac:dyDescent="0.25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1656692913385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 Zapata Zuluaga</dc:creator>
  <cp:lastModifiedBy>Luz Elena Zapata Zuluaga</cp:lastModifiedBy>
  <dcterms:created xsi:type="dcterms:W3CDTF">2020-03-09T16:00:15Z</dcterms:created>
  <dcterms:modified xsi:type="dcterms:W3CDTF">2020-03-09T16:17:40Z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