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OCTUBRE 6 2020\"/>
    </mc:Choice>
  </mc:AlternateContent>
  <xr:revisionPtr revIDLastSave="0" documentId="8_{7EEB1828-0E63-4B4A-A3DE-57A9F4DB9E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<sst xmlns="http://schemas.openxmlformats.org/spreadsheetml/2006/main" count="175" uniqueCount="89">
  <si>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</si>
  <si>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</si>
  <si>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</si>
  <si>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</si>
  <si>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</si>
  <si>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</si>
  <si>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</si>
  <si>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</si>
  <si>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2020-10-06-2:11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</si>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</sst>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/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9" fontId="1" fillId="5" borderId="4" xfId="2" applyFont="1" applyFill="1" applyBorder="1"/>
    <xf numFmtId="9" fontId="1" fillId="4" borderId="4" xfId="2" applyFont="1" applyFill="1" applyBorder="1"/>
    <xf numFmtId="43" fontId="5" fillId="3" borderId="1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4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K35" sqref="K35:P35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1.7109375" style="20" bestFit="1" customWidth="1"/>
  </cols>
  <sheetData>
    <row r="1" spans="1:27" ht="0.75" customHeight="1" x14ac:dyDescent="0.25">
      <c r="A1" s="6"/>
      <c r="B1" s="6"/>
      <c r="C1" s="6"/>
    </row>
    <row r="2" spans="1:27" ht="13.7" customHeight="1" x14ac:dyDescent="0.25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 x14ac:dyDescent="0.25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 x14ac:dyDescent="0.25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 x14ac:dyDescent="0.25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 x14ac:dyDescent="0.25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 x14ac:dyDescent="0.25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 x14ac:dyDescent="0.25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 x14ac:dyDescent="0.25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 x14ac:dyDescent="0.25">
      <c r="A10" s="6"/>
      <c r="B10" s="6"/>
      <c r="C10" s="6"/>
    </row>
    <row r="11" spans="1:27" ht="0.6" customHeight="1" x14ac:dyDescent="0.25">
      <c r="A11" s="6"/>
      <c r="B11" s="6"/>
      <c r="C11" s="6"/>
      <c r="J11" s="11" t="s">
        <v>9</v>
      </c>
      <c r="K11" s="6"/>
      <c r="L11" s="6"/>
      <c r="M11" s="6"/>
    </row>
    <row r="12" spans="1:27" ht="13.5" customHeight="1" x14ac:dyDescent="0.25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 x14ac:dyDescent="0.25">
      <c r="A13" s="6"/>
      <c r="B13" s="6"/>
      <c r="C13" s="6"/>
    </row>
    <row r="14" spans="1:27" ht="0.95" customHeight="1" x14ac:dyDescent="0.25">
      <c r="A14" s="6"/>
      <c r="B14" s="6"/>
      <c r="C14" s="6"/>
    </row>
    <row r="15" spans="1:27" ht="12.95" customHeight="1" x14ac:dyDescent="0.25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 x14ac:dyDescent="0.25">
      <c r="A16" s="6"/>
      <c r="B16" s="6"/>
      <c r="C16" s="6"/>
      <c r="F16" s="6"/>
      <c r="G16" s="6"/>
    </row>
    <row r="17" spans="1:32" ht="1.35" customHeight="1" x14ac:dyDescent="0.25">
      <c r="A17" s="6"/>
      <c r="B17" s="6"/>
      <c r="C17" s="6"/>
      <c r="F17" s="8" t="s">
        <v>12</v>
      </c>
      <c r="G17" s="6"/>
    </row>
    <row r="18" spans="1:32" ht="12.2" customHeight="1" x14ac:dyDescent="0.25">
      <c r="A18" s="6"/>
      <c r="B18" s="6"/>
      <c r="C18" s="6"/>
      <c r="F18" s="6"/>
      <c r="G18" s="6"/>
      <c r="I18" s="11">
        <v>8</v>
      </c>
      <c r="J18" s="6"/>
      <c r="K18" s="6"/>
    </row>
    <row r="19" spans="1:32" ht="0.2" customHeight="1" x14ac:dyDescent="0.25">
      <c r="A19" s="6"/>
      <c r="B19" s="6"/>
      <c r="C19" s="6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1" t="s">
        <v>88</v>
      </c>
    </row>
    <row r="23" spans="1:32" x14ac:dyDescent="0.25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1" t="s">
        <v>27</v>
      </c>
      <c r="AF23" s="22"/>
    </row>
    <row r="24" spans="1:32" ht="18" x14ac:dyDescent="0.25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5">
        <v>135700617460.67999</v>
      </c>
      <c r="R24" s="26">
        <v>0</v>
      </c>
      <c r="S24" s="27"/>
      <c r="T24" s="27"/>
      <c r="U24" s="28"/>
      <c r="V24" s="26" t="s">
        <v>13</v>
      </c>
      <c r="W24" s="27"/>
      <c r="X24" s="27"/>
      <c r="Y24" s="28"/>
      <c r="Z24" s="25">
        <v>118135387415.67</v>
      </c>
      <c r="AA24" s="26">
        <v>102233472960.92999</v>
      </c>
      <c r="AB24" s="28"/>
      <c r="AC24" s="25">
        <v>77350972706.710007</v>
      </c>
      <c r="AD24" s="25">
        <v>77341284958.710007</v>
      </c>
      <c r="AE24" s="25">
        <v>77341284958.710007</v>
      </c>
      <c r="AF24" s="23">
        <f t="shared" ref="AF24:AF52" si="0">+AC24/Q24</f>
        <v>0.57001194360167806</v>
      </c>
    </row>
    <row r="25" spans="1:32" ht="18" x14ac:dyDescent="0.25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5">
        <v>77442613919.789993</v>
      </c>
      <c r="R25" s="26">
        <v>0</v>
      </c>
      <c r="S25" s="27"/>
      <c r="T25" s="27"/>
      <c r="U25" s="28"/>
      <c r="V25" s="26">
        <v>5712769114.8299999</v>
      </c>
      <c r="W25" s="27"/>
      <c r="X25" s="27"/>
      <c r="Y25" s="28"/>
      <c r="Z25" s="25">
        <v>71729844804.960007</v>
      </c>
      <c r="AA25" s="26">
        <v>64069583192.959999</v>
      </c>
      <c r="AB25" s="28"/>
      <c r="AC25" s="25">
        <v>49052327585.629997</v>
      </c>
      <c r="AD25" s="25">
        <v>49048309837.629997</v>
      </c>
      <c r="AE25" s="25">
        <v>49048309837.629997</v>
      </c>
      <c r="AF25" s="23">
        <f t="shared" si="0"/>
        <v>0.63340227173162311</v>
      </c>
    </row>
    <row r="26" spans="1:32" ht="18" x14ac:dyDescent="0.25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5">
        <v>77442613919.789993</v>
      </c>
      <c r="R26" s="26">
        <v>0</v>
      </c>
      <c r="S26" s="27"/>
      <c r="T26" s="27"/>
      <c r="U26" s="28"/>
      <c r="V26" s="26">
        <v>5712769114.8299999</v>
      </c>
      <c r="W26" s="27"/>
      <c r="X26" s="27"/>
      <c r="Y26" s="28"/>
      <c r="Z26" s="25">
        <v>71729844804.960007</v>
      </c>
      <c r="AA26" s="26">
        <v>64069583192.959999</v>
      </c>
      <c r="AB26" s="28"/>
      <c r="AC26" s="25">
        <v>49052327585.629997</v>
      </c>
      <c r="AD26" s="25">
        <v>49048309837.629997</v>
      </c>
      <c r="AE26" s="25">
        <v>49048309837.629997</v>
      </c>
      <c r="AF26" s="23">
        <f t="shared" si="0"/>
        <v>0.63340227173162311</v>
      </c>
    </row>
    <row r="27" spans="1:32" ht="18" x14ac:dyDescent="0.25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9">
        <v>14214240786.969999</v>
      </c>
      <c r="R27" s="30">
        <v>0</v>
      </c>
      <c r="S27" s="27"/>
      <c r="T27" s="27"/>
      <c r="U27" s="28"/>
      <c r="V27" s="30">
        <v>470894513.91000003</v>
      </c>
      <c r="W27" s="27"/>
      <c r="X27" s="27"/>
      <c r="Y27" s="28"/>
      <c r="Z27" s="29">
        <v>13743346273.059999</v>
      </c>
      <c r="AA27" s="30">
        <v>12471180473.059999</v>
      </c>
      <c r="AB27" s="28"/>
      <c r="AC27" s="29">
        <v>8767419885.6299992</v>
      </c>
      <c r="AD27" s="29">
        <v>8767419885.6299992</v>
      </c>
      <c r="AE27" s="29">
        <v>8767419885.6299992</v>
      </c>
      <c r="AF27" s="24">
        <f t="shared" si="0"/>
        <v>0.61680535858566388</v>
      </c>
    </row>
    <row r="28" spans="1:32" ht="18" x14ac:dyDescent="0.25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9">
        <v>63228373132.82</v>
      </c>
      <c r="R28" s="30">
        <v>0</v>
      </c>
      <c r="S28" s="27"/>
      <c r="T28" s="27"/>
      <c r="U28" s="28"/>
      <c r="V28" s="30">
        <v>5241874600.9200001</v>
      </c>
      <c r="W28" s="27"/>
      <c r="X28" s="27"/>
      <c r="Y28" s="28"/>
      <c r="Z28" s="29">
        <v>57986498531.900002</v>
      </c>
      <c r="AA28" s="30">
        <v>51598402719.900002</v>
      </c>
      <c r="AB28" s="28"/>
      <c r="AC28" s="29">
        <v>40284907700</v>
      </c>
      <c r="AD28" s="29">
        <v>40280889952</v>
      </c>
      <c r="AE28" s="29">
        <v>40280889952</v>
      </c>
      <c r="AF28" s="24">
        <f t="shared" si="0"/>
        <v>0.6371333897105963</v>
      </c>
    </row>
    <row r="29" spans="1:32" ht="18" x14ac:dyDescent="0.25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5">
        <v>58258003540.889999</v>
      </c>
      <c r="R29" s="26">
        <v>0</v>
      </c>
      <c r="S29" s="27"/>
      <c r="T29" s="27"/>
      <c r="U29" s="28"/>
      <c r="V29" s="26">
        <v>11852460930.18</v>
      </c>
      <c r="W29" s="27"/>
      <c r="X29" s="27"/>
      <c r="Y29" s="28"/>
      <c r="Z29" s="25">
        <v>46405542610.709999</v>
      </c>
      <c r="AA29" s="26">
        <v>38163889767.970001</v>
      </c>
      <c r="AB29" s="28"/>
      <c r="AC29" s="25">
        <v>28298645121.080002</v>
      </c>
      <c r="AD29" s="25">
        <v>28292975121.080002</v>
      </c>
      <c r="AE29" s="25">
        <v>28292975121.080002</v>
      </c>
      <c r="AF29" s="23">
        <f t="shared" si="0"/>
        <v>0.48574690859802311</v>
      </c>
    </row>
    <row r="30" spans="1:32" ht="18" x14ac:dyDescent="0.25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5">
        <v>58258003540.889999</v>
      </c>
      <c r="R30" s="26">
        <v>0</v>
      </c>
      <c r="S30" s="27"/>
      <c r="T30" s="27"/>
      <c r="U30" s="28"/>
      <c r="V30" s="26">
        <v>11852460930.18</v>
      </c>
      <c r="W30" s="27"/>
      <c r="X30" s="27"/>
      <c r="Y30" s="28"/>
      <c r="Z30" s="25">
        <v>46405542610.709999</v>
      </c>
      <c r="AA30" s="26">
        <v>38163889767.970001</v>
      </c>
      <c r="AB30" s="28"/>
      <c r="AC30" s="25">
        <v>28298645121.080002</v>
      </c>
      <c r="AD30" s="25">
        <v>28292975121.080002</v>
      </c>
      <c r="AE30" s="25">
        <v>28292975121.080002</v>
      </c>
      <c r="AF30" s="23">
        <f t="shared" si="0"/>
        <v>0.48574690859802311</v>
      </c>
    </row>
    <row r="31" spans="1:32" ht="18" x14ac:dyDescent="0.25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9">
        <v>4910485772.9399996</v>
      </c>
      <c r="R31" s="30">
        <v>0</v>
      </c>
      <c r="S31" s="27"/>
      <c r="T31" s="27"/>
      <c r="U31" s="28"/>
      <c r="V31" s="30">
        <v>2278705.67</v>
      </c>
      <c r="W31" s="27"/>
      <c r="X31" s="27"/>
      <c r="Y31" s="28"/>
      <c r="Z31" s="29">
        <v>4908207067.2700005</v>
      </c>
      <c r="AA31" s="30">
        <v>3537626003.27</v>
      </c>
      <c r="AB31" s="28"/>
      <c r="AC31" s="29">
        <v>3011735965.71</v>
      </c>
      <c r="AD31" s="29">
        <v>3011735965.71</v>
      </c>
      <c r="AE31" s="29">
        <v>3011735965.71</v>
      </c>
      <c r="AF31" s="24">
        <f t="shared" si="0"/>
        <v>0.61332750057166285</v>
      </c>
    </row>
    <row r="32" spans="1:32" ht="18" x14ac:dyDescent="0.25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9">
        <v>5233917573</v>
      </c>
      <c r="R32" s="30">
        <v>0</v>
      </c>
      <c r="S32" s="27"/>
      <c r="T32" s="27"/>
      <c r="U32" s="28"/>
      <c r="V32" s="30">
        <v>1483395504</v>
      </c>
      <c r="W32" s="27"/>
      <c r="X32" s="27"/>
      <c r="Y32" s="28"/>
      <c r="Z32" s="29">
        <v>3750522069</v>
      </c>
      <c r="AA32" s="30">
        <v>3686265713</v>
      </c>
      <c r="AB32" s="28"/>
      <c r="AC32" s="29">
        <v>3333762568.3499999</v>
      </c>
      <c r="AD32" s="29">
        <v>3333762568.3499999</v>
      </c>
      <c r="AE32" s="29">
        <v>3333762568.3499999</v>
      </c>
      <c r="AF32" s="24">
        <f t="shared" si="0"/>
        <v>0.63695358626733956</v>
      </c>
    </row>
    <row r="33" spans="1:32" ht="18" x14ac:dyDescent="0.25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9">
        <v>10608214422</v>
      </c>
      <c r="R33" s="30">
        <v>0</v>
      </c>
      <c r="S33" s="27"/>
      <c r="T33" s="27"/>
      <c r="U33" s="28"/>
      <c r="V33" s="30">
        <v>5113367952</v>
      </c>
      <c r="W33" s="27"/>
      <c r="X33" s="27"/>
      <c r="Y33" s="28"/>
      <c r="Z33" s="29">
        <v>5494846470</v>
      </c>
      <c r="AA33" s="30">
        <v>3525312455.21</v>
      </c>
      <c r="AB33" s="28"/>
      <c r="AC33" s="29">
        <v>2850168966.21</v>
      </c>
      <c r="AD33" s="29">
        <v>2850168966.21</v>
      </c>
      <c r="AE33" s="29">
        <v>2850168966.21</v>
      </c>
      <c r="AF33" s="24">
        <f t="shared" si="0"/>
        <v>0.26867565575401037</v>
      </c>
    </row>
    <row r="34" spans="1:32" ht="18" x14ac:dyDescent="0.25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9">
        <v>360300000</v>
      </c>
      <c r="R34" s="30">
        <v>0</v>
      </c>
      <c r="S34" s="27"/>
      <c r="T34" s="27"/>
      <c r="U34" s="28"/>
      <c r="V34" s="30">
        <v>97678046</v>
      </c>
      <c r="W34" s="27"/>
      <c r="X34" s="27"/>
      <c r="Y34" s="28"/>
      <c r="Z34" s="29">
        <v>262621954</v>
      </c>
      <c r="AA34" s="30">
        <v>249780001</v>
      </c>
      <c r="AB34" s="28"/>
      <c r="AC34" s="29">
        <v>121758601</v>
      </c>
      <c r="AD34" s="29">
        <v>116088601</v>
      </c>
      <c r="AE34" s="29">
        <v>116088601</v>
      </c>
      <c r="AF34" s="24">
        <f t="shared" si="0"/>
        <v>0.33793672217596449</v>
      </c>
    </row>
    <row r="35" spans="1:32" ht="18" x14ac:dyDescent="0.25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9">
        <v>2595076775</v>
      </c>
      <c r="R35" s="30">
        <v>0</v>
      </c>
      <c r="S35" s="27"/>
      <c r="T35" s="27"/>
      <c r="U35" s="28"/>
      <c r="V35" s="30">
        <v>3786775</v>
      </c>
      <c r="W35" s="27"/>
      <c r="X35" s="27"/>
      <c r="Y35" s="28"/>
      <c r="Z35" s="29">
        <v>2591290000</v>
      </c>
      <c r="AA35" s="30">
        <v>2591290000</v>
      </c>
      <c r="AB35" s="28"/>
      <c r="AC35" s="29">
        <v>2591290000</v>
      </c>
      <c r="AD35" s="29">
        <v>2591290000</v>
      </c>
      <c r="AE35" s="29">
        <v>2591290000</v>
      </c>
      <c r="AF35" s="24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9">
        <v>123686804</v>
      </c>
      <c r="R36" s="30">
        <v>0</v>
      </c>
      <c r="S36" s="27"/>
      <c r="T36" s="27"/>
      <c r="U36" s="28"/>
      <c r="V36" s="30">
        <v>71044763</v>
      </c>
      <c r="W36" s="27"/>
      <c r="X36" s="27"/>
      <c r="Y36" s="28"/>
      <c r="Z36" s="29">
        <v>52642041</v>
      </c>
      <c r="AA36" s="30">
        <v>52642041</v>
      </c>
      <c r="AB36" s="28"/>
      <c r="AC36" s="29">
        <v>51053841</v>
      </c>
      <c r="AD36" s="29">
        <v>51053841</v>
      </c>
      <c r="AE36" s="29">
        <v>51053841</v>
      </c>
      <c r="AF36" s="24">
        <f t="shared" si="0"/>
        <v>0.41276708063375944</v>
      </c>
    </row>
    <row r="37" spans="1:32" ht="18" x14ac:dyDescent="0.25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9">
        <v>437000000</v>
      </c>
      <c r="R37" s="30">
        <v>0</v>
      </c>
      <c r="S37" s="27"/>
      <c r="T37" s="27"/>
      <c r="U37" s="28"/>
      <c r="V37" s="30">
        <v>0</v>
      </c>
      <c r="W37" s="27"/>
      <c r="X37" s="27"/>
      <c r="Y37" s="28"/>
      <c r="Z37" s="29">
        <v>437000000</v>
      </c>
      <c r="AA37" s="30">
        <v>437000000</v>
      </c>
      <c r="AB37" s="28"/>
      <c r="AC37" s="29">
        <v>350564412.07999998</v>
      </c>
      <c r="AD37" s="29">
        <v>350564412.07999998</v>
      </c>
      <c r="AE37" s="29">
        <v>350564412.07999998</v>
      </c>
      <c r="AF37" s="24">
        <f t="shared" si="0"/>
        <v>0.80220689263157896</v>
      </c>
    </row>
    <row r="38" spans="1:32" ht="18" x14ac:dyDescent="0.25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9">
        <v>4862102288.3999996</v>
      </c>
      <c r="R38" s="30">
        <v>0</v>
      </c>
      <c r="S38" s="27"/>
      <c r="T38" s="27"/>
      <c r="U38" s="28"/>
      <c r="V38" s="30">
        <v>1771435624.78</v>
      </c>
      <c r="W38" s="27"/>
      <c r="X38" s="27"/>
      <c r="Y38" s="28"/>
      <c r="Z38" s="29">
        <v>3090666663.6199999</v>
      </c>
      <c r="AA38" s="30">
        <v>1870640251.6199999</v>
      </c>
      <c r="AB38" s="28"/>
      <c r="AC38" s="29">
        <v>882647460.87</v>
      </c>
      <c r="AD38" s="29">
        <v>882647460.87</v>
      </c>
      <c r="AE38" s="29">
        <v>882647460.87</v>
      </c>
      <c r="AF38" s="24">
        <f t="shared" si="0"/>
        <v>0.18153617684593343</v>
      </c>
    </row>
    <row r="39" spans="1:32" ht="18" x14ac:dyDescent="0.25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9">
        <v>1152620000</v>
      </c>
      <c r="R39" s="30">
        <v>0</v>
      </c>
      <c r="S39" s="27"/>
      <c r="T39" s="27"/>
      <c r="U39" s="28"/>
      <c r="V39" s="30">
        <v>211355467</v>
      </c>
      <c r="W39" s="27"/>
      <c r="X39" s="27"/>
      <c r="Y39" s="28"/>
      <c r="Z39" s="29">
        <v>941264533</v>
      </c>
      <c r="AA39" s="30">
        <v>941264533</v>
      </c>
      <c r="AB39" s="28"/>
      <c r="AC39" s="29">
        <v>559803553</v>
      </c>
      <c r="AD39" s="29">
        <v>559803553</v>
      </c>
      <c r="AE39" s="29">
        <v>559803553</v>
      </c>
      <c r="AF39" s="24">
        <f t="shared" si="0"/>
        <v>0.48567919435720358</v>
      </c>
    </row>
    <row r="40" spans="1:32" ht="18" x14ac:dyDescent="0.25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9">
        <v>561381011.41999996</v>
      </c>
      <c r="R40" s="30">
        <v>0</v>
      </c>
      <c r="S40" s="27"/>
      <c r="T40" s="27"/>
      <c r="U40" s="28"/>
      <c r="V40" s="30">
        <v>365484969.63999999</v>
      </c>
      <c r="W40" s="27"/>
      <c r="X40" s="27"/>
      <c r="Y40" s="28"/>
      <c r="Z40" s="29">
        <v>195896041.78</v>
      </c>
      <c r="AA40" s="30">
        <v>195896041.78</v>
      </c>
      <c r="AB40" s="28"/>
      <c r="AC40" s="29">
        <v>132486887.78</v>
      </c>
      <c r="AD40" s="29">
        <v>132486887.78</v>
      </c>
      <c r="AE40" s="29">
        <v>132486887.78</v>
      </c>
      <c r="AF40" s="24">
        <f t="shared" si="0"/>
        <v>0.2360017262516193</v>
      </c>
    </row>
    <row r="41" spans="1:32" ht="18" x14ac:dyDescent="0.25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9">
        <v>5933446941</v>
      </c>
      <c r="R41" s="30">
        <v>0</v>
      </c>
      <c r="S41" s="27"/>
      <c r="T41" s="27"/>
      <c r="U41" s="28"/>
      <c r="V41" s="30">
        <v>1092090163.75</v>
      </c>
      <c r="W41" s="27"/>
      <c r="X41" s="27"/>
      <c r="Y41" s="28"/>
      <c r="Z41" s="29">
        <v>4841356777.25</v>
      </c>
      <c r="AA41" s="30">
        <v>4389231256.25</v>
      </c>
      <c r="AB41" s="28"/>
      <c r="AC41" s="29">
        <v>3704950456.6900001</v>
      </c>
      <c r="AD41" s="29">
        <v>3704950456.6900001</v>
      </c>
      <c r="AE41" s="29">
        <v>3704950456.6900001</v>
      </c>
      <c r="AF41" s="24">
        <f t="shared" si="0"/>
        <v>0.62441789629715339</v>
      </c>
    </row>
    <row r="42" spans="1:32" ht="18" x14ac:dyDescent="0.25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9">
        <v>566401537.52999997</v>
      </c>
      <c r="R42" s="30">
        <v>0</v>
      </c>
      <c r="S42" s="27"/>
      <c r="T42" s="27"/>
      <c r="U42" s="28"/>
      <c r="V42" s="30">
        <v>67748113.950000003</v>
      </c>
      <c r="W42" s="27"/>
      <c r="X42" s="27"/>
      <c r="Y42" s="28"/>
      <c r="Z42" s="29">
        <v>498653423.57999998</v>
      </c>
      <c r="AA42" s="30">
        <v>388653423.57999998</v>
      </c>
      <c r="AB42" s="28"/>
      <c r="AC42" s="29">
        <v>308207262.49000001</v>
      </c>
      <c r="AD42" s="29">
        <v>308207262.49000001</v>
      </c>
      <c r="AE42" s="29">
        <v>308207262.49000001</v>
      </c>
      <c r="AF42" s="24">
        <f t="shared" si="0"/>
        <v>0.544149763141622</v>
      </c>
    </row>
    <row r="43" spans="1:32" ht="18" x14ac:dyDescent="0.25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5">
        <v>9758981313.4400005</v>
      </c>
      <c r="R43" s="26">
        <v>0</v>
      </c>
      <c r="S43" s="27"/>
      <c r="T43" s="27"/>
      <c r="U43" s="28"/>
      <c r="V43" s="26">
        <v>1152717128.3900001</v>
      </c>
      <c r="W43" s="27"/>
      <c r="X43" s="27"/>
      <c r="Y43" s="28"/>
      <c r="Z43" s="25">
        <v>8606264185.0499992</v>
      </c>
      <c r="AA43" s="26">
        <v>6995574682.1000004</v>
      </c>
      <c r="AB43" s="28"/>
      <c r="AC43" s="25">
        <v>5639753360.8999996</v>
      </c>
      <c r="AD43" s="25">
        <v>5639753360.8999996</v>
      </c>
      <c r="AE43" s="25">
        <v>5639753360.8999996</v>
      </c>
      <c r="AF43" s="23">
        <f t="shared" si="0"/>
        <v>0.57790389998318481</v>
      </c>
    </row>
    <row r="44" spans="1:32" ht="18" x14ac:dyDescent="0.25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9">
        <v>3508965723</v>
      </c>
      <c r="R44" s="30">
        <v>0</v>
      </c>
      <c r="S44" s="27"/>
      <c r="T44" s="27"/>
      <c r="U44" s="28"/>
      <c r="V44" s="30">
        <v>48288796</v>
      </c>
      <c r="W44" s="27"/>
      <c r="X44" s="27"/>
      <c r="Y44" s="28"/>
      <c r="Z44" s="29">
        <v>3460676927</v>
      </c>
      <c r="AA44" s="30">
        <v>2778573617</v>
      </c>
      <c r="AB44" s="28"/>
      <c r="AC44" s="29">
        <v>2183497866</v>
      </c>
      <c r="AD44" s="29">
        <v>2183497866</v>
      </c>
      <c r="AE44" s="29">
        <v>2183497866</v>
      </c>
      <c r="AF44" s="24">
        <f t="shared" si="0"/>
        <v>0.62226252359433487</v>
      </c>
    </row>
    <row r="45" spans="1:32" ht="18" x14ac:dyDescent="0.25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9">
        <v>1364191949.3900001</v>
      </c>
      <c r="R45" s="30">
        <v>0</v>
      </c>
      <c r="S45" s="27"/>
      <c r="T45" s="27"/>
      <c r="U45" s="28"/>
      <c r="V45" s="30">
        <v>110188686.13</v>
      </c>
      <c r="W45" s="27"/>
      <c r="X45" s="27"/>
      <c r="Y45" s="28"/>
      <c r="Z45" s="29">
        <v>1254003263.26</v>
      </c>
      <c r="AA45" s="30">
        <v>1188356457.9100001</v>
      </c>
      <c r="AB45" s="28"/>
      <c r="AC45" s="29">
        <v>731428090.03999996</v>
      </c>
      <c r="AD45" s="29">
        <v>731428090.03999996</v>
      </c>
      <c r="AE45" s="29">
        <v>731428090.03999996</v>
      </c>
      <c r="AF45" s="24">
        <f t="shared" si="0"/>
        <v>0.53616215105730447</v>
      </c>
    </row>
    <row r="46" spans="1:32" ht="18" x14ac:dyDescent="0.25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9">
        <v>3459139053</v>
      </c>
      <c r="R46" s="30">
        <v>0</v>
      </c>
      <c r="S46" s="27"/>
      <c r="T46" s="27"/>
      <c r="U46" s="28"/>
      <c r="V46" s="30">
        <v>783178611.25</v>
      </c>
      <c r="W46" s="27"/>
      <c r="X46" s="27"/>
      <c r="Y46" s="28"/>
      <c r="Z46" s="29">
        <v>2675960441.75</v>
      </c>
      <c r="AA46" s="30">
        <v>2081362337.75</v>
      </c>
      <c r="AB46" s="28"/>
      <c r="AC46" s="29">
        <v>1868332337.75</v>
      </c>
      <c r="AD46" s="29">
        <v>1868332337.75</v>
      </c>
      <c r="AE46" s="29">
        <v>1868332337.75</v>
      </c>
      <c r="AF46" s="24">
        <f t="shared" si="0"/>
        <v>0.54011484046287628</v>
      </c>
    </row>
    <row r="47" spans="1:32" ht="18" x14ac:dyDescent="0.25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9">
        <v>255810450</v>
      </c>
      <c r="R47" s="30">
        <v>0</v>
      </c>
      <c r="S47" s="27"/>
      <c r="T47" s="27"/>
      <c r="U47" s="28"/>
      <c r="V47" s="30">
        <v>1895</v>
      </c>
      <c r="W47" s="27"/>
      <c r="X47" s="27"/>
      <c r="Y47" s="28"/>
      <c r="Z47" s="29">
        <v>255808555</v>
      </c>
      <c r="AA47" s="30">
        <v>140559288</v>
      </c>
      <c r="AB47" s="28"/>
      <c r="AC47" s="29">
        <v>124784400</v>
      </c>
      <c r="AD47" s="29">
        <v>124784400</v>
      </c>
      <c r="AE47" s="29">
        <v>124784400</v>
      </c>
      <c r="AF47" s="24">
        <f t="shared" si="0"/>
        <v>0.48780024428243646</v>
      </c>
    </row>
    <row r="48" spans="1:32" ht="18" x14ac:dyDescent="0.25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9">
        <v>474598608.05000001</v>
      </c>
      <c r="R48" s="30">
        <v>0</v>
      </c>
      <c r="S48" s="27"/>
      <c r="T48" s="27"/>
      <c r="U48" s="28"/>
      <c r="V48" s="30">
        <v>169000000.05000001</v>
      </c>
      <c r="W48" s="27"/>
      <c r="X48" s="27"/>
      <c r="Y48" s="28"/>
      <c r="Z48" s="29">
        <v>305598608</v>
      </c>
      <c r="AA48" s="30">
        <v>271593243</v>
      </c>
      <c r="AB48" s="28"/>
      <c r="AC48" s="29">
        <v>271136309</v>
      </c>
      <c r="AD48" s="29">
        <v>271136309</v>
      </c>
      <c r="AE48" s="29">
        <v>271136309</v>
      </c>
      <c r="AF48" s="24">
        <f t="shared" si="0"/>
        <v>0.57129604765177733</v>
      </c>
    </row>
    <row r="49" spans="1:32" ht="18" x14ac:dyDescent="0.25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9">
        <v>696275530</v>
      </c>
      <c r="R49" s="30">
        <v>0</v>
      </c>
      <c r="S49" s="27"/>
      <c r="T49" s="27"/>
      <c r="U49" s="28"/>
      <c r="V49" s="30">
        <v>42059139.960000001</v>
      </c>
      <c r="W49" s="27"/>
      <c r="X49" s="27"/>
      <c r="Y49" s="28"/>
      <c r="Z49" s="29">
        <v>654216390.03999996</v>
      </c>
      <c r="AA49" s="30">
        <v>535129738.44</v>
      </c>
      <c r="AB49" s="28"/>
      <c r="AC49" s="29">
        <v>460574358.11000001</v>
      </c>
      <c r="AD49" s="29">
        <v>460574358.11000001</v>
      </c>
      <c r="AE49" s="29">
        <v>460574358.11000001</v>
      </c>
      <c r="AF49" s="24">
        <f t="shared" si="0"/>
        <v>0.66148290190522707</v>
      </c>
    </row>
    <row r="50" spans="1:32" ht="18" x14ac:dyDescent="0.25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9">
        <v>10125389102.16</v>
      </c>
      <c r="R50" s="30">
        <v>0</v>
      </c>
      <c r="S50" s="27"/>
      <c r="T50" s="27"/>
      <c r="U50" s="28"/>
      <c r="V50" s="30">
        <v>297457387</v>
      </c>
      <c r="W50" s="27"/>
      <c r="X50" s="27"/>
      <c r="Y50" s="28"/>
      <c r="Z50" s="29">
        <v>9827931715.1599998</v>
      </c>
      <c r="AA50" s="30">
        <v>8540431546.1599998</v>
      </c>
      <c r="AB50" s="28"/>
      <c r="AC50" s="29">
        <v>4009492731</v>
      </c>
      <c r="AD50" s="29">
        <v>4009492731</v>
      </c>
      <c r="AE50" s="29">
        <v>4009492731</v>
      </c>
      <c r="AF50" s="24">
        <f t="shared" si="0"/>
        <v>0.39598406446866069</v>
      </c>
    </row>
    <row r="51" spans="1:32" ht="18" x14ac:dyDescent="0.25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9">
        <v>405000000</v>
      </c>
      <c r="R51" s="30">
        <v>0</v>
      </c>
      <c r="S51" s="27"/>
      <c r="T51" s="27"/>
      <c r="U51" s="28"/>
      <c r="V51" s="30">
        <v>18919437</v>
      </c>
      <c r="W51" s="27"/>
      <c r="X51" s="27"/>
      <c r="Y51" s="28"/>
      <c r="Z51" s="29">
        <v>386080563</v>
      </c>
      <c r="AA51" s="30">
        <v>352445563</v>
      </c>
      <c r="AB51" s="28"/>
      <c r="AC51" s="29">
        <v>347553403</v>
      </c>
      <c r="AD51" s="29">
        <v>347553403</v>
      </c>
      <c r="AE51" s="29">
        <v>347553403</v>
      </c>
      <c r="AF51" s="24">
        <f t="shared" si="0"/>
        <v>0.85815655061728391</v>
      </c>
    </row>
    <row r="52" spans="1:32" ht="18" x14ac:dyDescent="0.25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9">
        <v>624000000</v>
      </c>
      <c r="R52" s="30">
        <v>0</v>
      </c>
      <c r="S52" s="27"/>
      <c r="T52" s="27"/>
      <c r="U52" s="28"/>
      <c r="V52" s="30">
        <v>103700893</v>
      </c>
      <c r="W52" s="27"/>
      <c r="X52" s="27"/>
      <c r="Y52" s="28"/>
      <c r="Z52" s="29">
        <v>520299107</v>
      </c>
      <c r="AA52" s="30">
        <v>409836257</v>
      </c>
      <c r="AB52" s="28"/>
      <c r="AC52" s="29">
        <v>403415651</v>
      </c>
      <c r="AD52" s="29">
        <v>403415651</v>
      </c>
      <c r="AE52" s="29">
        <v>403415651</v>
      </c>
      <c r="AF52" s="24">
        <f t="shared" si="0"/>
        <v>0.64649944070512821</v>
      </c>
    </row>
    <row r="53" spans="1:32" ht="13.15" customHeight="1" x14ac:dyDescent="0.25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2020-10-06T19:13:35Z</dcterms:created>
  <dcterms:modified xsi:type="dcterms:W3CDTF">2020-10-06T19:13:35Z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