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GRUPO PLANEACION\8 SIG\9 RIESGOS\2018\MATRIZ DE RIESGOS DE GESTIÓN 2018\"/>
    </mc:Choice>
  </mc:AlternateContent>
  <bookViews>
    <workbookView xWindow="0" yWindow="0" windowWidth="13800" windowHeight="12825" tabRatio="1000" activeTab="1"/>
  </bookViews>
  <sheets>
    <sheet name="Contexto" sheetId="3" r:id="rId1"/>
    <sheet name="Riesgos de Gestión (2)" sheetId="9" r:id="rId2"/>
    <sheet name="Calificación de Riesgos" sheetId="14" r:id="rId3"/>
  </sheets>
  <definedNames>
    <definedName name="_xlnm._FilterDatabase" localSheetId="0" hidden="1">Contexto!$A$5:$E$99</definedName>
    <definedName name="_xlnm._FilterDatabase" localSheetId="1" hidden="1">'Riesgos de Gestión (2)'!$A$2:$X$95</definedName>
  </definedNames>
  <calcPr calcId="152511"/>
</workbook>
</file>

<file path=xl/calcChain.xml><?xml version="1.0" encoding="utf-8"?>
<calcChain xmlns="http://schemas.openxmlformats.org/spreadsheetml/2006/main">
  <c r="G16" i="14" l="1"/>
  <c r="J15" i="14" l="1"/>
  <c r="G18" i="14"/>
  <c r="C4" i="3"/>
  <c r="K18" i="14"/>
  <c r="J18" i="14"/>
  <c r="I18" i="14"/>
  <c r="H18" i="14"/>
  <c r="K17" i="14"/>
  <c r="J17" i="14"/>
  <c r="I17" i="14"/>
  <c r="H17" i="14"/>
  <c r="G17" i="14"/>
  <c r="K16" i="14"/>
  <c r="J16" i="14"/>
  <c r="I16" i="14"/>
  <c r="H16" i="14"/>
  <c r="K15" i="14"/>
  <c r="I15" i="14"/>
  <c r="H15" i="14"/>
  <c r="G15" i="14"/>
  <c r="K14" i="14"/>
  <c r="J14" i="14"/>
  <c r="I14" i="14"/>
  <c r="H14" i="14"/>
  <c r="G14" i="14"/>
</calcChain>
</file>

<file path=xl/comments1.xml><?xml version="1.0" encoding="utf-8"?>
<comments xmlns="http://schemas.openxmlformats.org/spreadsheetml/2006/main">
  <authors>
    <author>Claudia Ortega Pacanchique</author>
  </authors>
  <commentList>
    <comment ref="B36" authorId="0" shapeId="0">
      <text>
        <r>
          <rPr>
            <b/>
            <sz val="9"/>
            <color indexed="81"/>
            <rFont val="Tahoma"/>
            <family val="2"/>
          </rPr>
          <t>* Información con apoyo de José Saúl Romero.</t>
        </r>
        <r>
          <rPr>
            <sz val="9"/>
            <color indexed="81"/>
            <rFont val="Tahoma"/>
            <family val="2"/>
          </rPr>
          <t xml:space="preserve">
</t>
        </r>
      </text>
    </comment>
    <comment ref="B37" authorId="0" shapeId="0">
      <text>
        <r>
          <rPr>
            <b/>
            <sz val="9"/>
            <color indexed="81"/>
            <rFont val="Tahoma"/>
            <family val="2"/>
          </rPr>
          <t xml:space="preserve">Factores que no estaba en la plantilla </t>
        </r>
        <r>
          <rPr>
            <sz val="9"/>
            <color indexed="81"/>
            <rFont val="Tahoma"/>
            <family val="2"/>
          </rPr>
          <t xml:space="preserve">
</t>
        </r>
      </text>
    </comment>
  </commentList>
</comments>
</file>

<file path=xl/comments2.xml><?xml version="1.0" encoding="utf-8"?>
<comments xmlns="http://schemas.openxmlformats.org/spreadsheetml/2006/main">
  <authors>
    <author>Nelson Orlando Florez Aza</author>
  </authors>
  <commentList>
    <comment ref="K35" authorId="0" shapeId="0">
      <text>
        <r>
          <rPr>
            <b/>
            <sz val="9"/>
            <color indexed="81"/>
            <rFont val="Tahoma"/>
            <family val="2"/>
          </rPr>
          <t>Nelson Orlando Florez Aza:</t>
        </r>
        <r>
          <rPr>
            <sz val="9"/>
            <color indexed="81"/>
            <rFont val="Tahoma"/>
            <family val="2"/>
          </rPr>
          <t xml:space="preserve">
Control vigencia 2016.
2. Creación de lineamientos específicos para la aplicación de la normatividad de comercialización y exportación de minerales, como el RUCOM, así como su articulación en los grupos de trabajo con injerencia en el tema.</t>
        </r>
      </text>
    </comment>
  </commentList>
</comments>
</file>

<file path=xl/sharedStrings.xml><?xml version="1.0" encoding="utf-8"?>
<sst xmlns="http://schemas.openxmlformats.org/spreadsheetml/2006/main" count="1708" uniqueCount="967">
  <si>
    <t xml:space="preserve">PROCESO </t>
  </si>
  <si>
    <t>OBJETIVO</t>
  </si>
  <si>
    <t xml:space="preserve">RIESGO </t>
  </si>
  <si>
    <t xml:space="preserve">RESPONSABLE </t>
  </si>
  <si>
    <t>FACTORES EXTERNOS</t>
  </si>
  <si>
    <t>FACTORES INTERNOS</t>
  </si>
  <si>
    <t>DESCRIPCIÓN</t>
  </si>
  <si>
    <t>Fecha Inicio</t>
  </si>
  <si>
    <t>Fecha de Terminación</t>
  </si>
  <si>
    <t xml:space="preserve">Normatividad </t>
  </si>
  <si>
    <t xml:space="preserve">Talento Humano </t>
  </si>
  <si>
    <t xml:space="preserve">Procedimientos </t>
  </si>
  <si>
    <t xml:space="preserve">CONTROLES EXISTENTES </t>
  </si>
  <si>
    <t>NATURALEZA</t>
  </si>
  <si>
    <t xml:space="preserve">Zona de Riesgo Inherente </t>
  </si>
  <si>
    <t xml:space="preserve">Zona de riesgo residual </t>
  </si>
  <si>
    <t xml:space="preserve">Probabilidad Residual 
Pr </t>
  </si>
  <si>
    <t xml:space="preserve">Impacto Residual 
Ir </t>
  </si>
  <si>
    <t>Severidad Residual 
Pr x Ir</t>
  </si>
  <si>
    <t xml:space="preserve">ACCIONES ASOCIADAS AL CONTROL </t>
  </si>
  <si>
    <t xml:space="preserve">REGISTRO - EVIDENCIA </t>
  </si>
  <si>
    <t xml:space="preserve">Probabilidad Inherente </t>
  </si>
  <si>
    <t>Impacto Inherente</t>
  </si>
  <si>
    <t xml:space="preserve">Severidad Inherente </t>
  </si>
  <si>
    <t>ZONA DE RIESGO INHERENTE</t>
  </si>
  <si>
    <t>EXTREMA</t>
  </si>
  <si>
    <t>ALTA</t>
  </si>
  <si>
    <t>MODERADA</t>
  </si>
  <si>
    <t>BAJA</t>
  </si>
  <si>
    <t xml:space="preserve">INDICADOR </t>
  </si>
  <si>
    <t xml:space="preserve">Relación con otras entidades </t>
  </si>
  <si>
    <t>VALOR</t>
  </si>
  <si>
    <t>CASI SEGURO</t>
  </si>
  <si>
    <t>PROBABILIDAD</t>
  </si>
  <si>
    <t xml:space="preserve">PROBABLE </t>
  </si>
  <si>
    <t>POSIBLE</t>
  </si>
  <si>
    <t xml:space="preserve">IMPROBABLE </t>
  </si>
  <si>
    <t xml:space="preserve">RARA VEZ </t>
  </si>
  <si>
    <t>IMPACTO</t>
  </si>
  <si>
    <t xml:space="preserve">INSIGNIFICANTE </t>
  </si>
  <si>
    <t xml:space="preserve">MENOR </t>
  </si>
  <si>
    <t xml:space="preserve">MODERADO </t>
  </si>
  <si>
    <t xml:space="preserve">MAYOR </t>
  </si>
  <si>
    <t>CATASTROFICO</t>
  </si>
  <si>
    <t>CALIFICACIÓN</t>
  </si>
  <si>
    <t>CORRUPCIÓN</t>
  </si>
  <si>
    <t>Fecha Diligenciamiento:</t>
  </si>
  <si>
    <t>Zona para riesgos de corrupción</t>
  </si>
  <si>
    <t>desde &gt;</t>
  </si>
  <si>
    <t>hasta &lt;=</t>
  </si>
  <si>
    <t>MATRIZ DE CALIFICACIÓN</t>
  </si>
  <si>
    <t>MATRIZ DE RESPUESTA</t>
  </si>
  <si>
    <t>ASUMIR
REDUCIR</t>
  </si>
  <si>
    <t>REDUCIR
EVITAR
COMPARTIR</t>
  </si>
  <si>
    <t>REDUCIR
EVITAR</t>
  </si>
  <si>
    <t>ASUMIR</t>
  </si>
  <si>
    <t>Simbolo</t>
  </si>
  <si>
    <t>CLASES DE IMPACTO</t>
  </si>
  <si>
    <t>m</t>
  </si>
  <si>
    <r>
      <t xml:space="preserve">HUMANO - </t>
    </r>
    <r>
      <rPr>
        <b/>
        <sz val="10"/>
        <color indexed="10"/>
        <rFont val="Arial Narrow"/>
        <family val="2"/>
      </rPr>
      <t>personas</t>
    </r>
  </si>
  <si>
    <t>Incapacidad entre 0 a 3 días</t>
  </si>
  <si>
    <t>Incapacidad 4 a 30 días</t>
  </si>
  <si>
    <t>Incapacidad entre 31 y 90 días</t>
  </si>
  <si>
    <t>Incapacidad entre 91 y 180 días</t>
  </si>
  <si>
    <t>Incapacidad mayor que 180 días</t>
  </si>
  <si>
    <t>$</t>
  </si>
  <si>
    <r>
      <t xml:space="preserve">ECONÓMICO - </t>
    </r>
    <r>
      <rPr>
        <b/>
        <sz val="10"/>
        <color indexed="10"/>
        <rFont val="Arial Narrow"/>
        <family val="2"/>
      </rPr>
      <t>bienes</t>
    </r>
    <r>
      <rPr>
        <b/>
        <sz val="10"/>
        <rFont val="Arial Narrow"/>
        <family val="2"/>
      </rPr>
      <t xml:space="preserve">
(Cifras en millones)</t>
    </r>
  </si>
  <si>
    <t>Entre 0 y 10</t>
  </si>
  <si>
    <t>Entre 10 y 100</t>
  </si>
  <si>
    <t>Entre 100 y 1.000</t>
  </si>
  <si>
    <t>Entre 1.000 y 3.000</t>
  </si>
  <si>
    <t>3.000 o más</t>
  </si>
  <si>
    <t>i</t>
  </si>
  <si>
    <r>
      <t xml:space="preserve">REPUTACIONAL- </t>
    </r>
    <r>
      <rPr>
        <b/>
        <sz val="10"/>
        <color indexed="10"/>
        <rFont val="Arial Narrow"/>
        <family val="2"/>
      </rPr>
      <t>imagen</t>
    </r>
  </si>
  <si>
    <t>a) Situación de conocimiento institucional
b) No hay reclamos
c) No se afecta el servicio</t>
  </si>
  <si>
    <t>a) Situación tiene efecto publicitario local
b) Posibles reclamos de usuarios
c) Los servicios se afectan en mínima proporción</t>
  </si>
  <si>
    <t>a) Situación tiene efecto publicitario a nivel departamental
b) Número notable de reclamos de usuarios
c) Algunas pérdida de clientes o alianzas</t>
  </si>
  <si>
    <t>a) Situación tiene efecto publicitario a nivel regional, es  limitado en el nivel nacional
b) Llamados de atención, amonestaciones o sanciones de entes reguladores o de control
c) Notable pérdida de clientes o alianzas</t>
  </si>
  <si>
    <t>a) Situación tiene efecto publicitario nivel nacional e internacional
b) Intervención directa de entes reguladores o de control
c) Pérdida de clientes o alianzas en gran escala</t>
  </si>
  <si>
    <r>
      <t xml:space="preserve">OPERACIONAL - </t>
    </r>
    <r>
      <rPr>
        <b/>
        <sz val="10"/>
        <color indexed="10"/>
        <rFont val="Arial Narrow"/>
        <family val="2"/>
      </rPr>
      <t>tiempo</t>
    </r>
  </si>
  <si>
    <t>a) No genera reprocesos
b) No visible para la organizaicón y sus involucrados
c) Interrupción de actividades institucionales  por menos de medio día.</t>
  </si>
  <si>
    <t>a) Genera reprocesos mínimos
b) No requiere intervención de otras áreas o de la alta dirección
c) Interrupción de actividades institucionales, por medio día</t>
  </si>
  <si>
    <t>a) Genera reprocesos mínimos
b) No requiere intervención de otras áreas o de la alta dirección
c) Interrupción de actividades institucionales, entre uno días y dos días</t>
  </si>
  <si>
    <t>a) Genera reprocesos que afectan varias actividades dentro de un proceso
b) Se requiere la intervención de varias áreas o assitencia externa.
c) Interrupción de actividades institucionales, entre tres días y cinco días</t>
  </si>
  <si>
    <t>a) Los reprocesos afectan a varios procesos
b) Intervención de la dirección y movilizaicón de recursos, incluyendo asistencia externa
c) Interrupción de actividades institucionales, por más de cinco días</t>
  </si>
  <si>
    <t>TIPOS DE RIESGOS</t>
  </si>
  <si>
    <t>FINANCIERO</t>
  </si>
  <si>
    <t xml:space="preserve">Se relacionan con el manejo de los recursos de la entidad que incluyen la ejecución presupuestal, la elaboración de los estados financieros, los pagos, manejos de excedentes de tesorería y el manejo sobre los bienes. </t>
  </si>
  <si>
    <t>OPERATIVO</t>
  </si>
  <si>
    <t xml:space="preserve">Comprenden riesgos provenientes del funcionamiento y operatividad de los sistemas de información institucional, de la definición de los procesos, de la estructura de la entidad, de la articulación entre dependencias. </t>
  </si>
  <si>
    <t>ESTRATÉGICO</t>
  </si>
  <si>
    <t xml:space="preserve">Se asocia con la forma en que se administra la Entidad. 
Su manejo se enfoca a asuntos globales relacionados con la misión y el cumplimiento de los objetivos estratégicos.  
Diseño y conceptualización de la entidad por parte de la alta gerencia.  
 </t>
  </si>
  <si>
    <t>DE IMAGEN</t>
  </si>
  <si>
    <t xml:space="preserve">Están relacionados con la percepción y la confianza por parte de la ciudadanía hacia la institución. </t>
  </si>
  <si>
    <t>LEGALES O DE CUMPLIMIENTO</t>
  </si>
  <si>
    <t>Se asocian con el cumplimiento por parte de la entidad con los requisitos legales, contractuales, de ética pública y en general con su compromiso ante la comunidad.</t>
  </si>
  <si>
    <t>TECNOLÓGICO</t>
  </si>
  <si>
    <t xml:space="preserve">Están relacionados con la capacidad tecnológica de la Entidad para satisfacer sus necesidades actuales y futuras y el cumplimiento de la misión. 
 </t>
  </si>
  <si>
    <t>Posibilidad de que por acción u omisión, se use el poder para desviar la gestión de lo público hacia un beneficio privado</t>
  </si>
  <si>
    <t>CALIFICACION DE LOS RIESGOS</t>
  </si>
  <si>
    <t>Preventivo</t>
  </si>
  <si>
    <t>Correctivo</t>
  </si>
  <si>
    <t xml:space="preserve">Nombre de los procesos </t>
  </si>
  <si>
    <t xml:space="preserve">Objetivo del Proceso </t>
  </si>
  <si>
    <t>PLANEACIÓN ESTRATÉGICA</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</si>
  <si>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</si>
  <si>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</si>
  <si>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DELIMITACIÓN Y DECLARACIÓN DE ÁREAS Y ZONAS DE INTERÉS</t>
  </si>
  <si>
    <t>Desarrollar proyectos y acciones orientados a optimizar el uso de los recursos minerales del país teniendo en cuenta los aspectos sociales y económicos</t>
  </si>
  <si>
    <t>GESTIÓN DE LA INVERSIÓN MINERA</t>
  </si>
  <si>
    <t>Gestionar la realización y participación en ferias y eventos que contribuyan a la divulgación de las estrategias de Promoción de la Agencia Nacional de Minería (ANM), con el fin de promover la inversión en el sector minero colombiano.</t>
  </si>
  <si>
    <t>GENERACIÓN DE TÍTULOS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</si>
  <si>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</si>
  <si>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GESTIÓN INTEGRAL PARA EL SEGUIMIENTO Y CONTROL A LOS TÍTULOS MINEROS</t>
  </si>
  <si>
    <t>Realizar el seguimiento y control de las obligaciones estipuladas en los titulos mineros , con el fin que las operaciones mineras sean realizadas en forma segura, ambientalmente resposables, técnicamente viables y con el adecuado manejo de las contraprestaciones ecónómicas derivadas de la explotacion, llevar a cabo las modificaciones de los títulos mineros cuando haya lugar.</t>
  </si>
  <si>
    <t>SEGURIDAD MINERA</t>
  </si>
  <si>
    <t xml:space="preserve">Hacer seguimiento a las obligaciones de seguridad minera a los titulares , a traves de : la inspeccion, capacitacion y asesoria tecnica para generar una cultura de prevención que reduzca la accidentalidad minera; y coordinar el sistema nacional de salvamento minero. </t>
  </si>
  <si>
    <t>GESTIÓN INTEGRAL DE LA INFORMACIÓN MINERA</t>
  </si>
  <si>
    <t xml:space="preserve">Administrar y mantener actualizada la informacion relacionada con la actividad minera del pais, de tal modo que sea posible la obtencion veraz y rapida de datos estadisticos, geograficos y de informacion sujeta al registro minero , de una zona especifica o en todo el pais, a traves de la aplicación de plataformas tecnologicas que permiten el manejo de este tipo de informacion. </t>
  </si>
  <si>
    <t>ATENCIÓN INTEGRAL Y SERVICIOS A GRUPOS DE INTERÉS</t>
  </si>
  <si>
    <t>Estratégicos</t>
  </si>
  <si>
    <t xml:space="preserve">Misionales </t>
  </si>
  <si>
    <t xml:space="preserve">Apoyo </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</si>
  <si>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</si>
  <si>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</si>
  <si>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</si>
  <si>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</si>
  <si>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</si>
  <si>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</si>
  <si>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ADMINISTRACIÓN DE TECNOLOGÍAS E INFORMACIÓN</t>
  </si>
  <si>
    <t>Gestionar tecnologias de información, a traves del desarrollo de politicas, planes, programas y proyectos que garanticen su permanente disponibilidad, por medio de una plataforma tecnológica moderna, confiable y oportuna a los usuarios de la Agencia Nacional de Minería.</t>
  </si>
  <si>
    <t>GESTIÓN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</si>
  <si>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</si>
  <si>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GESTIÓN JURÍDICA</t>
  </si>
  <si>
    <t>Asesorar, representar y coordinar en tematicas relacionadas con procesos judiciales y extrajudiciales a la Agencia Nacional de Mineria, a través del cumplimiento y aplicación de la normatividad vigente.</t>
  </si>
  <si>
    <t>GESTIÓN DOCUMENTAL</t>
  </si>
  <si>
    <t>EVALUACIÓN, CONTROL Y MEJORA</t>
  </si>
  <si>
    <t xml:space="preserve">Evaluar la gestión de los procesos de la Entidad, así como el cumplimiento de los requisitos técnicos, legales, de los clientes y la organización, con el fin de contribuir a la Mejora Continua del Sistema Integrado de Gestión, en su etapa de consolidación. </t>
  </si>
  <si>
    <t>1 a 3</t>
  </si>
  <si>
    <t>4 a 6</t>
  </si>
  <si>
    <t>7 a 12</t>
  </si>
  <si>
    <t>13 a 25</t>
  </si>
  <si>
    <t xml:space="preserve">Económicos </t>
  </si>
  <si>
    <t xml:space="preserve">Políticos </t>
  </si>
  <si>
    <t xml:space="preserve">Sociales </t>
  </si>
  <si>
    <t>Crisis económica del país 
No asignación de recursos</t>
  </si>
  <si>
    <t xml:space="preserve">Cambios de normas </t>
  </si>
  <si>
    <t xml:space="preserve">Falta de oportunidad en la entrega de directrices y lineamientos  por parte de la cabeza de sector o entidades externas </t>
  </si>
  <si>
    <t xml:space="preserve">Cambios de administración y no continuidad de planes 
ausencia de políticas integrales en el Sector Minero </t>
  </si>
  <si>
    <t>Desconocimiento de la ciudadanía en general sobre la misionalidad de ANM</t>
  </si>
  <si>
    <t xml:space="preserve">Capacidad financiera </t>
  </si>
  <si>
    <t xml:space="preserve">Capacidad Tecnológica y Sistemas de Información </t>
  </si>
  <si>
    <t xml:space="preserve">Cultura organizacional </t>
  </si>
  <si>
    <t xml:space="preserve">CAUSAS_ DEBILIDADES </t>
  </si>
  <si>
    <t xml:space="preserve">CAUSAS_ AMENAZAS </t>
  </si>
  <si>
    <t xml:space="preserve">
Incumplimiento de metas y objetivos</t>
  </si>
  <si>
    <t>Mala  imagen  y credibilidad en la labor institucional.</t>
  </si>
  <si>
    <t>Incumplimiento en la elaboración de los Informes de monitoreo y/o seguimiento  a los planes.</t>
  </si>
  <si>
    <t xml:space="preserve">Preventivo </t>
  </si>
  <si>
    <t>Políticas claras aplicadas
Procedimientos formales aplicados</t>
  </si>
  <si>
    <t>Normas claras y aplicadas
Seguimiento a la matriz de publicaciones de acuerdo con la Ley 1712 de 2014</t>
  </si>
  <si>
    <t>Revisar resultados del Índice de Transparencia y verificar publicaciones</t>
  </si>
  <si>
    <t xml:space="preserve">VAF - Grupo de Planeación </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</si>
  <si>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lineas de acción y estándares de Calidad para el Sistema Integrado Institucional</t>
  </si>
  <si>
    <t>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</si>
  <si>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Administrar los documentos que produce y recibe la Entidad, garantizando de manera eficaz su manejo, custodia y preservación, a través de mecanismos que permitan su consulta eficiente, con el fin de dar cumplimiento a los fines institucionales.</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</si>
  <si>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</si>
  <si>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</si>
  <si>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Incumplimiento de las fechas ante las instancias que viabilizan el presupuesto (Min Hacienda y DNP).</t>
  </si>
  <si>
    <t>Alta movilidad laboral 
Falta de personal que apoye el proceso 
Desconocimiento de la  metodología respecto  a Planeación Estratégica
Falta de unificación de criterios 
Falta de organización del trabajo y asignación de responsables</t>
  </si>
  <si>
    <t xml:space="preserve">OPERATIVO </t>
  </si>
  <si>
    <t xml:space="preserve">Cumplimiento del 100% de las actividades programadas </t>
  </si>
  <si>
    <t xml:space="preserve">CAUSAS </t>
  </si>
  <si>
    <t xml:space="preserve">CONSECUENCIAS </t>
  </si>
  <si>
    <t xml:space="preserve">Desconocimiento de los lineamientos y normatividad 
Falta de personal que apoye el proceso
</t>
  </si>
  <si>
    <t>Informe de Seguimiento 
Resultados del cuadro de mando integral. 
Informes de Seguimiento</t>
  </si>
  <si>
    <t xml:space="preserve">Correos institucionales 
Informe de Seguimiento </t>
  </si>
  <si>
    <t xml:space="preserve">Listado de asistencia a las mesas de trabajo 
correos electrónicos </t>
  </si>
  <si>
    <t xml:space="preserve">Cronograma de informes </t>
  </si>
  <si>
    <t>Inadecuada planeación Financiera 
Débil ejecución presupuestal 
Falta de  lineamientos en la priorización de las necesidades
Falta de seguimiento en el cumplimiento de las metas 
Recorte presupuestal durante la vigencia 
Capacidad de generar recursos propios</t>
  </si>
  <si>
    <t>PROCESO</t>
  </si>
  <si>
    <t xml:space="preserve">Nueva Tecnología Disponible </t>
  </si>
  <si>
    <t xml:space="preserve">No se realizan las actualizaciones de hardware y software </t>
  </si>
  <si>
    <t xml:space="preserve">Tecnología </t>
  </si>
  <si>
    <t xml:space="preserve">Numero de equipos insuficiente y algunos obsoletos
 </t>
  </si>
  <si>
    <t xml:space="preserve">Cambios normativos </t>
  </si>
  <si>
    <t xml:space="preserve">Demoras en las respuestas de comunicaciones enviadas a otras entidades relacionadas </t>
  </si>
  <si>
    <t>Conocimiento</t>
  </si>
  <si>
    <t>No verificación de fuente técnica</t>
  </si>
  <si>
    <t xml:space="preserve">Desconocimiento de la normatividad aplicada
Resistencia al cambio
Desmotivación </t>
  </si>
  <si>
    <t>Deterioro de la imagen institucional</t>
  </si>
  <si>
    <t>Documento con visto bueno del técnico a cargo</t>
  </si>
  <si>
    <t>Contar con el visto bueno del técnico a cargo antes de publicar la información.</t>
  </si>
  <si>
    <t>Coordinador del GPCC</t>
  </si>
  <si>
    <t xml:space="preserve">100% de los comunicados a publicar con el respectivo  visto bueno </t>
  </si>
  <si>
    <t>Se documenta la evidencia con archivo escaneado y/o correos de los comunicados con visto bueno del técnico a cargo.</t>
  </si>
  <si>
    <t xml:space="preserve">Medioambientales </t>
  </si>
  <si>
    <t xml:space="preserve">Fenómenos de la naturaleza o ambientales que impidan la realización del evento
Incidentes alrededor de los territorios mineros </t>
  </si>
  <si>
    <t xml:space="preserve">Procesos </t>
  </si>
  <si>
    <t xml:space="preserve">Cambios normativos  </t>
  </si>
  <si>
    <t>Recurso Humano</t>
  </si>
  <si>
    <t xml:space="preserve">Error humano
Desconocimiento del tema y la normatividad  </t>
  </si>
  <si>
    <t xml:space="preserve">Situaciones de orden público que impidan  la realización del evento </t>
  </si>
  <si>
    <t xml:space="preserve">Sistemas de Información </t>
  </si>
  <si>
    <t>Desactualización de la información publicada por parte de las fuentes de información técnica y/o económica</t>
  </si>
  <si>
    <t xml:space="preserve">Información </t>
  </si>
  <si>
    <t>Procedimientos</t>
  </si>
  <si>
    <t xml:space="preserve">Cambios permanentes y continuos de la información catastral </t>
  </si>
  <si>
    <t>Continuos cambios en la información de origen técnico y económico 
Desactualización de la información publicada por parte de las fuentes de información técnica y/o económica</t>
  </si>
  <si>
    <t>Error humano</t>
  </si>
  <si>
    <t xml:space="preserve">* Gastos no recuperables 
* Desmejoramiento de la imagen institucional </t>
  </si>
  <si>
    <t>* Gastos no recuperables (material promocional) 
* Desgaste administrativo 
* Desmejoramiento de la imagen institucional</t>
  </si>
  <si>
    <t xml:space="preserve">* Desmejoramiento de la imagen institucional </t>
  </si>
  <si>
    <t>* Inconsistencias en la delimitación de AEM 
* Desgaste técnico y administrativo por parte de la ANM
* Desmejoramiento de la imagen institucional</t>
  </si>
  <si>
    <t>* Inconsistencias en la delimitación de AEM 
* Desgaste técnico y administrativo por parte de la ANM</t>
  </si>
  <si>
    <t xml:space="preserve">Suministro de información errónea y/o desactualizada al publico objetivo para la promoción del sector minero </t>
  </si>
  <si>
    <t>* Desgaste administrativo 
* Desmejoramiento de la imagen institucional</t>
  </si>
  <si>
    <t xml:space="preserve">Cancelación evento de promoción del sector minero, ya organizado por la ANM  </t>
  </si>
  <si>
    <t xml:space="preserve">Suministro de información errónea y/o desactualizada al publico objetivo </t>
  </si>
  <si>
    <t xml:space="preserve">Deficiencias en la calidad del servicio prestado por la ANM en el evento de promoción del sector minero </t>
  </si>
  <si>
    <t>1) Gestión
2) Operativo 
3) Operativo</t>
  </si>
  <si>
    <t xml:space="preserve">Experto Grupo de Promoción </t>
  </si>
  <si>
    <t xml:space="preserve">1) Operativo 
2) Operativo 
3) Operativo </t>
  </si>
  <si>
    <t>Realizar la revisión y validación del material promocional producido</t>
  </si>
  <si>
    <t xml:space="preserve">Gerente Grupo de Promoción </t>
  </si>
  <si>
    <t>Material  revisado / Material producido</t>
  </si>
  <si>
    <t xml:space="preserve">Correo electrónico o Visto Bueno de revisión y aprobación </t>
  </si>
  <si>
    <t xml:space="preserve">1) Operativo 
2) Operativo </t>
  </si>
  <si>
    <t xml:space="preserve">Servidores Públicos Grupo de Promoción </t>
  </si>
  <si>
    <t xml:space="preserve">Numero de equipos insuficiente y algunos obsoletos </t>
  </si>
  <si>
    <t xml:space="preserve">Desconocimiento de la normatividad aplicada                         Resistencia al cambio                                                            Desmotivación </t>
  </si>
  <si>
    <t xml:space="preserve">Procesos manuales pueden generar registros erróneos o falta de registros                                                                 Información desactualizada </t>
  </si>
  <si>
    <t xml:space="preserve">necesidades de la comunidad </t>
  </si>
  <si>
    <t xml:space="preserve">Incremento en el numero de solicitudes por alta demanda de usuarios, desbordando la capacidad instalada. </t>
  </si>
  <si>
    <t>Fallas en el seguimiento a los proceso.</t>
  </si>
  <si>
    <t>El Software CMC en su modulo de áreas no es confiable en cuanto a la información necesaria para la evaluación</t>
  </si>
  <si>
    <t>Generación incorrecta de evaluaciones</t>
  </si>
  <si>
    <t xml:space="preserve"> - Procesos disciplinarios
 - Quejas e insatisfacción
 - Sanciones
 - Pérdida de imagen credibilidad o confianza
 - Demoras y/o interrupción el servicio</t>
  </si>
  <si>
    <t>Falta de oportunidad de respuesta en los trámites administrativos</t>
  </si>
  <si>
    <t xml:space="preserve"> - Pérdida de imagen credibilidad o confianza
 - Decisiones erróneas
 - Demoras y/o interrupción el servicio
 - Quejas e insatisfacción
 - Procesos disciplinarios 
 - Ineficiencia en el uso de los recursos
 - Sanciones</t>
  </si>
  <si>
    <t>preventivo</t>
  </si>
  <si>
    <t>100% de evaluaciones técnicas filtradas</t>
  </si>
  <si>
    <t># de Solicitudes gestionadas dentro de los tiempos establecidos durante el periodo  / Total de Solicitudes  programadas para tramitar en el periodo.</t>
  </si>
  <si>
    <t xml:space="preserve">1. Nivel bajo de soporte técnico </t>
  </si>
  <si>
    <t xml:space="preserve">Normatividad* </t>
  </si>
  <si>
    <t>1. Multiplicidad de normas aplicables a los títulos mineros (contratos 685, y normas aplicables anteriores). Aunque están derogadas hay que tenerlas en cuenta en los casos en que aplique.  
2. Sentencias judiciales (Ejemplo: Paramos, restitución de tierras, nulidad de títulos y acciones populares) 
3. Mecanismos de participación ciudadana que inciden en al actividad minera.</t>
  </si>
  <si>
    <t>1. No disponibilidad de personal para realizar la fiscalización y atender los trámites.
1.1. Disponibilidad de recursos asignados 
1.2. Oportunidad en la contratación 
2. Errores por parte de los servidores públicos 
2.1. Interpretación errada de requisitos legales o técnicos. 
2.2. No identificar hallazgos relevantes 
2.3. Cambios de personal 
2.4. Nivel de detalle de la inducción 
3. Sobrecarga laboral en algunos casos</t>
  </si>
  <si>
    <t>1. Múltiples autoridades ambientales con las que se requiere interactuar</t>
  </si>
  <si>
    <t>1. Ausencia de aplicativo que permita hacer el seguimiento detallado de la atención de los trámites en términos del flujo y de la oportunidad (El aplicativo está en implementación) 
2. Realizar fiscalización con información desactualizada (Marco legal, PTO, información de contraprestaciones económicas, Información de registro o catastro que no refleje la información contenida en los documentos)
3. No disponibilidad de la información de las visitas de fiscalización o de la información de la atención de los trámites
4. Posibles datos no confiables de carácter misional.</t>
  </si>
  <si>
    <t xml:space="preserve">Necesidades de la comunidad </t>
  </si>
  <si>
    <t xml:space="preserve">1. Desconocimiento o no aplicación de los procedimientos, instructivos y formatos vigentes. </t>
  </si>
  <si>
    <t>**Accesibilidad</t>
  </si>
  <si>
    <t xml:space="preserve">Imposibilidad de acceder a las áreas de los títulos (orden publico). </t>
  </si>
  <si>
    <t xml:space="preserve">**Documentos </t>
  </si>
  <si>
    <t>Pérdida total o parcial de los expedientes mineros</t>
  </si>
  <si>
    <t xml:space="preserve">**Ambiente externo en las áreas de los títulos </t>
  </si>
  <si>
    <t xml:space="preserve">Servidores públicos fiscalizadores expuestos a factores de riesgos para la salud y la seguridad </t>
  </si>
  <si>
    <t>1. No realizar la distribución correcta de los recursos (97)</t>
  </si>
  <si>
    <t xml:space="preserve">Se debe recaudar, distribuir y transferir las participaciones en las regalías a las entidades beneficiarias y al Fondo Nacional de Regalías, con base en la información suministrada por los agentes retenedores, en el término establecido en el artículo 56 de la Ley 141 de 1994. </t>
  </si>
  <si>
    <t>El desconocimiento de la normatividad vigente y la aplicación optima de la normatividad.</t>
  </si>
  <si>
    <t>Existen deficiencias en el proceso de la información, debido a la carencia de herramientas tecnológicas optimas y falta de personal de apoyo.
No actualizar la información del sistema de canon superficiario, intereses o multas en los tiempos establecidos  de aquellos títulos que tengan solicitudes pendientes por resolver y que afectan directamente las obligaciones económicas</t>
  </si>
  <si>
    <t xml:space="preserve">Causar parcialmente el canon superficiario </t>
  </si>
  <si>
    <t>Existencia deficiencias en el proceso de la información, debido a la carencia de herramientas tecnológicas optimas y la falta de parametrización para el procesamiento de la información por parte de todos los grupos de interés.</t>
  </si>
  <si>
    <t xml:space="preserve">Por ausencia de información de el declarante </t>
  </si>
  <si>
    <t xml:space="preserve">1. Marco legal Vigente
1.1. Desactualización de procedimientos 
1.2. Desconocimiento de procedimiento 
1.2.1. No acceso a los procedimientos 
1.3. No aplicación de procedimientos 
1.4. Fallas en la revisión y aprobación de respuestas y actos administrativos 
1.5. Diferentes interpretaciones de procedimientos y requisito legales 
2. Respuesta no de fondo
2.1. Desconocimiento de la normas legales y/o técnicas 
2.2. No tener en cuenta de forma total la solicitud del titular o ciudadano 
</t>
  </si>
  <si>
    <t>1.1. Ausencia de instrumentos de control de la oportunidad
1.2. Baja capacidad de proceso para atender en los términos legales la totalidad de solicitudes
1.3. No disponibilidad de los documentos que conforman los expedientes de títulos mineros (175, 182)
1.4. El expediente minero no contiene la totalidad de los documentos para la atención a las solicitudes (En proceso de notificación o de recepción de correspondencia).
1.5 No existen herramientas tecnológicas para el desarrollo de las actividades del proceso (En proceso de implementación)
1.6. Falta de continuidad para el desarrollo de las actividades del proceso.
1.6.1. No acceso oportuno al expediente 
1.6.2. Ausencia de personal contratista - vacaciones. 
1.7. Duplicidad de procesos (92)</t>
  </si>
  <si>
    <t xml:space="preserve">Durante la fiscalización (evaluaciones documentales o inspecciones de campo) no identificar incumplimientos de las obligaciones  contenidas en los contratos y de las obligaciones legales aplicables por parte del titular minero. </t>
  </si>
  <si>
    <t xml:space="preserve">Está orientado a los diferentes actos administrativos que proyectan los abogados para dar respuesta a los trámites o para requerir a los titulares mineros. </t>
  </si>
  <si>
    <t>Falta de conocimiento del procedimiento o instructivo de liquidación de contratos 
Procedimiento no tiene aspectos de control de oportunidad 
6.3. No disponibilidad de los documentos que conforman los expedientes de títulos mineros (175, 182)</t>
  </si>
  <si>
    <t>En la actividad de liquidación no se verifican el cumplimiento de la totalidad de obligaciones contractuales por parte del titular minero</t>
  </si>
  <si>
    <t xml:space="preserve">Imposibilidad de acceder de forma ordenada a la totalidad de información que compone el expediente minero </t>
  </si>
  <si>
    <t xml:space="preserve">Demora en comunicar acciones de control luego de identificar incumplimiento o no conformidades durante una evaluación documental o visita de inspección </t>
  </si>
  <si>
    <t xml:space="preserve">1. Desconocimiento del marco legal 
2. No realización del trámite de inscripción </t>
  </si>
  <si>
    <t xml:space="preserve">No incluir - registrar  la totalidad de trámites que realiza la Vicepresidencia de Seguimiento, Control  y Seguridad Minera como parte del Sistema Único de Información de Trámites  </t>
  </si>
  <si>
    <t xml:space="preserve">Gerente de Regalías y Contraprestaciones Económicas </t>
  </si>
  <si>
    <t>Porcentaje de avance</t>
  </si>
  <si>
    <t>Asegurar la segregación de funciones, el uso de perfiles de acceso y actividad de muestreo</t>
  </si>
  <si>
    <t>4. Precisar y documentar el control a través de filtros, revisión y aprobación respuestas PQRS</t>
  </si>
  <si>
    <t xml:space="preserve">Gerente de Seguimiento y Control </t>
  </si>
  <si>
    <t>Gerente de Seguimiento y Control  / Coordinador PIN</t>
  </si>
  <si>
    <t xml:space="preserve">13. Documentar con mayor precisión la planeación de visitas y evaluaciones documentales incluyendo actividades de control de cambios, revisión y aprobación. </t>
  </si>
  <si>
    <t>No identificado</t>
  </si>
  <si>
    <t>No aplica</t>
  </si>
  <si>
    <t xml:space="preserve">Económicos  </t>
  </si>
  <si>
    <t>Recursos limitados para el cumplimiento del objetivo del proceso</t>
  </si>
  <si>
    <t xml:space="preserve">Proceso </t>
  </si>
  <si>
    <t>Falta de seguimiento a las recomendaciones dadas en la inspección de seguridad</t>
  </si>
  <si>
    <t>Cambios normativos que genera resistencia a los titulares mineros</t>
  </si>
  <si>
    <t xml:space="preserve">Desconocimiento de la normatividad aplicada.                                             Medidas preventivas y de seguridad no acordes con las condiciones detectadas en las visitas de inspección de seguridad e higiene minera                       
</t>
  </si>
  <si>
    <t xml:space="preserve">Recursos </t>
  </si>
  <si>
    <t>Insuficiencia de personal para el logro del objetivo</t>
  </si>
  <si>
    <t>Medidas preventivas y de seguridad no acordes con las condiciones detectadas en las visitas de inspección de seguridad e higiene minera
Desconocimiento de la normatividad aplicada  
Falta de seguimiento a las recomendaciones dadas en la inspección de seguridad</t>
  </si>
  <si>
    <t>Lista de asistencia</t>
  </si>
  <si>
    <t xml:space="preserve"> ADQUISICIÓN DE BIENES Y SERVICIOS</t>
  </si>
  <si>
    <t>Falta de implementación de software de seguimiento a la contratación que permita control automático e integral de los procesos contractuales.</t>
  </si>
  <si>
    <t>Cambios normativos y jurisprudenciales que generan inseguridad jurídica.</t>
  </si>
  <si>
    <t xml:space="preserve">Desconocimiento de la normatividad aplicada.                      Falta de adecuado empalme entre los supervisores cuando se presenta cambio en la supervisión.                                                                      </t>
  </si>
  <si>
    <t xml:space="preserve">Demoras en la gestión de procesos vitales para el desarrollo de los procesos contractuales que adelanta la Entidad. </t>
  </si>
  <si>
    <t>Falta de sistema de información que permita realizar seguimiento automático al Plan de Adquisiciones .</t>
  </si>
  <si>
    <t>Necesidades de las áreas</t>
  </si>
  <si>
    <t>Incremento de requerimientos de contratación desbordando la capacidad operativa del Grupo de Contratación.</t>
  </si>
  <si>
    <t xml:space="preserve">Sanciones Disciplinarias </t>
  </si>
  <si>
    <t>Sanciones Disciplinarias y fiscales. Daño antijurídico por eventuales reclamaciones en sede judicial.</t>
  </si>
  <si>
    <t>Sanciones Disciplinarias. Pérdida de memoria institucional representada en los documentos contractuales. Imposibilidad de gestionar adecuadamente los contratos suscritos por la Entidad.</t>
  </si>
  <si>
    <t>Sanciones Disciplinarias, penales, fiscales y de responsabilidad civil. Reprocesos con los consecuentes retrasos en la consecución de los bienes y servicios requeridos.</t>
  </si>
  <si>
    <t>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t>
  </si>
  <si>
    <t>Posible comisión de falta disciplinaria y consecuencias en la medición de transparencia de la Entidad por inadecuada publicación de los documentos.</t>
  </si>
  <si>
    <t>Pérdida de documentos contenidos en los expedientes contractuales.</t>
  </si>
  <si>
    <t>Incumplimiento de los procedimientos contractuales legalmente previstos para la adquisición de bienes y servicios</t>
  </si>
  <si>
    <t>Inadecuada ejecución contractual</t>
  </si>
  <si>
    <t>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t>
  </si>
  <si>
    <t>Inadecuada estructuración de los procesos contractuales  
Escogencia equivocada del proceso de selección respectivo.</t>
  </si>
  <si>
    <t>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t>
  </si>
  <si>
    <t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t>
  </si>
  <si>
    <t>El Grupo de Contratación está integrado por Abogados con experiencia en temas contractuales y atienden directamente el procedimiento de selección respectivo, prestando igualmente apoyo en la etapa de estructuración para minimizar el riesgo de procedimiento desde la estructuración.</t>
  </si>
  <si>
    <t>EL Grupo de Contratación se encuentra estructurando jornadas de capacitación y sensibilización a los supervisores para que generar conciencia en relación con la labor de Supervisor y el impacto que ella genera en la consecución de los fines de la contratación.</t>
  </si>
  <si>
    <t xml:space="preserve">Personal idóneo verifica y firma como constancia de revisión del Plan Anual de Adquisiciones, previo a trámite de proceso contractual. </t>
  </si>
  <si>
    <t>Desde el Grupo de Contratación se realizan verificaciones de liquidación con soporte en la información suministrada por el Grupo Financiero y de igual manera el listado de contratación realizada por la Entidad, a efecto de requerir a los supervisores respectivos el trámite de la liquidación correspondiente dentro de los términos legalmente establecidos</t>
  </si>
  <si>
    <t>Revisión de solicitudes confrontadas con Plan Anual de Adquisiciones y visto bueno del profesional a cargo del PAA.</t>
  </si>
  <si>
    <t>Gestor a cargo del manejo de información del Plan Anual de Adquisiciones-PAA.</t>
  </si>
  <si>
    <t>Total de solicitudes de contratación radicadas/total de verificaciones del publicación en SECOP - PAA efectuadas.</t>
  </si>
  <si>
    <t>Solicitud de proceso contractual con visto bueno de verificación por parte del Gestor a cargo del PAA</t>
  </si>
  <si>
    <t>Coordinador Grupo de Contratación-Personal de apoyo grupo de contratación.</t>
  </si>
  <si>
    <t>Memorando requiriendo liquidación de contratos en el trimestre respectivo/ remisión efectiva a los supervisores de comunicación</t>
  </si>
  <si>
    <t>Memorando efectivamente suscrito y radicado.</t>
  </si>
  <si>
    <t>Verificación documental contra lista de chequeo por parte de personal de apoyo archivo</t>
  </si>
  <si>
    <t>Personal de Apoyo en Archivo.</t>
  </si>
  <si>
    <t>Formato de lista de chequeo de documentos con visto bueno del personal de apoyo en archivo.</t>
  </si>
  <si>
    <t>Autocontrol y verificación documental de carácter precontractual por parte de los profesionales mediante el cumplimiento de los parámetros legales, los procesos y procedimientos establecidos.</t>
  </si>
  <si>
    <t>Abogado asignado al proceso respectivo</t>
  </si>
  <si>
    <t>Instructivo de supervisión ajustado y socializado</t>
  </si>
  <si>
    <t>Experto Grupo de Contratación.</t>
  </si>
  <si>
    <t>Socialización y capacitación en supervisión programada/jornada de socialización y capacitación efectivamente realizada.</t>
  </si>
  <si>
    <t>Gestor o personal de apoyo a cargo de la publicación del PAA</t>
  </si>
  <si>
    <t>Pantallazo</t>
  </si>
  <si>
    <t>Desconocimiento y no aplicación de procedimientos
Falta de información sobre rotación o traslado de personal
Traslado de personal</t>
  </si>
  <si>
    <t>Asignación de mayores responsabilidades a la ANM</t>
  </si>
  <si>
    <t>Delegación de nuevas funciones</t>
  </si>
  <si>
    <t>Contratación Institucional</t>
  </si>
  <si>
    <t>No se informa oportunamente al grupo de Servicios Administrativos el ingreso de nuevos contratistas a la Entidad</t>
  </si>
  <si>
    <t>Asignación de Recursos a la ANM</t>
  </si>
  <si>
    <t>Austeridad de gasto
Recorte de presupuesto
No aprobación de vigencias Futuras</t>
  </si>
  <si>
    <t>Ajustes presupuestales</t>
  </si>
  <si>
    <t xml:space="preserve">Fallas en el seguimiento a los proceso.
Desactualización de procedimientos </t>
  </si>
  <si>
    <t>Extravío de bienes de la ANM</t>
  </si>
  <si>
    <t>Insuficiencia de infraestructura física.</t>
  </si>
  <si>
    <t>Personal sin puesto de trabajo para desarrollo de actividades
No se puede desarrollar las actividades programadas
Represamiento de trabajo</t>
  </si>
  <si>
    <t>Incumplimiento de PAC</t>
  </si>
  <si>
    <t>No se realizan traslados de bienes entre funcionarios y contratistas 
Desconocimiento de procedimiento "Inventarios y almacén" en cuanto a devolución o traslado de inventarios. 
Falta de control y salida de bienes de la ANM</t>
  </si>
  <si>
    <t>Nuevos proyectos a desarrollar para el cumplimiento de las funciones de la ANM 
Falta de oferta de bienes inmuebles para arrendamiento con las condiciones requeridas y de acuerdo al presupuesto disponible 
Incremento de contratistas de prestación de servicios en las diferentes sedes de la ANM</t>
  </si>
  <si>
    <t>Incumplimiento de obligación de proveedores en la facturación de bienes y servicios. 
Inconsistencias en la facturación lo que genera reprocesos 
Anulación de facturas</t>
  </si>
  <si>
    <t>Plan Anual de adquisiciones - Validación de disponibilidad de infraestructura previa a la contratación de personal</t>
  </si>
  <si>
    <t>Dentro de las actividades de los supervisores se realiza seguimiento a la entrega de las facturas por parte de los proveedores</t>
  </si>
  <si>
    <t xml:space="preserve"> Instructivo traslado de elementos devolutivos - Acta de Entrega o traslado de elementos</t>
  </si>
  <si>
    <t>PREVENTIVO</t>
  </si>
  <si>
    <t>Todos los bienes que salen e ingresan de la Entidad requieren autorización.
Reportes realizados a la empresa aseguradora</t>
  </si>
  <si>
    <t>ABDERSON PACHON</t>
  </si>
  <si>
    <t>Plan de Mantenimiento de la ANM
Reuniones con las dependencias de la ANM</t>
  </si>
  <si>
    <t xml:space="preserve">Falta de un aplicativo para tener acceso directo a las novedades normativas. </t>
  </si>
  <si>
    <t>Falta de actualización  en las normas  correspondientes de Funcionarios y Contratistas.</t>
  </si>
  <si>
    <t>No cierre oportuno de las operaciones financieras a cargo de la entidad.</t>
  </si>
  <si>
    <t>Incumplimiento en  las Responsabilidades Tributarias</t>
  </si>
  <si>
    <t>Sanciones económicas a la entidad.</t>
  </si>
  <si>
    <t>Atender las devoluciones sin el lleno de los requisitos establecidos en la Resolución No. 738 de 2013  o las normas que la sustituyan modifique o adicionen.</t>
  </si>
  <si>
    <t>Sanción disciplinaria al servidor público a cargo del trámite.</t>
  </si>
  <si>
    <t>Inadecuada revisión de los soportes presentados para el trámite de las cuentas.</t>
  </si>
  <si>
    <t xml:space="preserve">La falta de revisión de las solicitudes contra los requisitos.  
No requerir al solicitante para que adiciones corrija o complemente los requisitos exigidos para la devolución.  </t>
  </si>
  <si>
    <t>Ordenar o efectuar pagos sin el lleno de los requisitos legales.</t>
  </si>
  <si>
    <t>1.Cronograma  Tributario.                   2. Realizar Conciliaciones.</t>
  </si>
  <si>
    <t xml:space="preserve">1.  Contador.      2.Contador y Tesorero.                </t>
  </si>
  <si>
    <t>1.Anual              2.Mensual</t>
  </si>
  <si>
    <t>1. Calendario.                                          2. Correos electrónicos</t>
  </si>
  <si>
    <t>1. Lista de chequeo</t>
  </si>
  <si>
    <t>Coordinador Grupo de Recursos Financiero</t>
  </si>
  <si>
    <t xml:space="preserve">Carpeta de la Propuesta o del Título y la Resolución.  </t>
  </si>
  <si>
    <t>1. Revisión previa de los soportes por parte de quien obliga y Paga.</t>
  </si>
  <si>
    <t>Preventivo y Detectivo</t>
  </si>
  <si>
    <t>Revisión previa y posterior</t>
  </si>
  <si>
    <t>Diario</t>
  </si>
  <si>
    <t>Número de órdenes tramitadas diariamente</t>
  </si>
  <si>
    <t xml:space="preserve">No se realizan oportunamente las actualizaciones de hardware y software
Amenazas de seguridad informática </t>
  </si>
  <si>
    <t xml:space="preserve">
Cambios normativos
Cambios de requerimientos de la Estrategia de Gobierno en Línea 
</t>
  </si>
  <si>
    <t xml:space="preserve">Gestión del talento Humano 
Insuficiencia de recurso humano 
Rotación de personal 
Falta de experticia del recurso humano para la gestión de nuevas soluciones tecnológicas
No es posible acceder a capacitación permanente
Se requiere de personal contratista para el desarrollo de las actividades de la Oficina.
Los funcionarios que hacen parte dela Oficina de tecnología e Información son de carrera administrativa, no hay funcionarios en provisionalidad. 
Capacitación insuficiente </t>
  </si>
  <si>
    <t xml:space="preserve">Recortes presupuestales </t>
  </si>
  <si>
    <t xml:space="preserve">Demoras en las respuestas de comunicaciones enviadas a otras entidades relacionadas.
Limitaciones presupuestales, recursos de funcionamiento insuficientes para atender las necesidades de la Entidad. 
Políticas de austeridad del gasto </t>
  </si>
  <si>
    <t xml:space="preserve">Procesos manuales pueden generar registros erróneos o falta de registros.
Información desactualizada 
Sistemas de Información y aplicaciones que carecen de funcionalidades que permitan contar con trazabilidad completa de las acciones </t>
  </si>
  <si>
    <t>Demanda por parte de los ciudadanos de un mayor número de servicios en línea desbordando la capacidad</t>
  </si>
  <si>
    <t>Proceso de administración de Tecnología e Información desactualizado que no responde a la actual dinámica de la Entidad 
Desarticulación del proceso de Administración de Tecnología e Información con otros procesos de la  Entidad 
Desconocimiento de los clientes internos de los procesos</t>
  </si>
  <si>
    <t>Relación con otras entidades</t>
  </si>
  <si>
    <t>Infraestructura</t>
  </si>
  <si>
    <t>Deficiencia en la infraestructura física de las sedes, incluye aspectos locativos, eléctricos, de seguridad física, áreas de acceso, áreas  de ubicación de equipos. 
Sedes que no son propias de la Entidad</t>
  </si>
  <si>
    <t>Falta de oportunidad en el seguimiento y control de los proyectos de tecnología.</t>
  </si>
  <si>
    <t xml:space="preserve">Atención inoportuna a las solicitudes que recibe la Oficina de Tecnología e Información  (OTI) </t>
  </si>
  <si>
    <t xml:space="preserve">Indisponibilidad de los servicios 
Pérdida de imagen 
Quejas por parte de los usuarios 
Afectación de la gestión de los trámites administrativos 
Incumplimiento normativo </t>
  </si>
  <si>
    <t xml:space="preserve">Indisponibilidad de los servicios 
Pérdida de imagen 
Quejas por parte de los usuarios 
Afectación de la gestión de los trámites administrativos 
Incumplimiento normativo </t>
  </si>
  <si>
    <t xml:space="preserve">Indisponibilidad de los servicios tecnológicos que  soporta la OTI. </t>
  </si>
  <si>
    <t xml:space="preserve">Falta de herramientas para seguimiento y control 
Procedimientos para la gestión de proyectos deficientes y/o desactualizados 
Programación desarticulada de proyectos 
Falta de definición de indicadores apropiados
</t>
  </si>
  <si>
    <t>Incumplimiento de las metas 
Ejecución presupuestal  retardada</t>
  </si>
  <si>
    <t xml:space="preserve">Jefe Oficina de Tecnología e información </t>
  </si>
  <si>
    <t xml:space="preserve">Número de actividades adelantadas/ Número total de actividades  programadas en el período </t>
  </si>
  <si>
    <t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t>
  </si>
  <si>
    <t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Desastres naturales, accidentes, incendios, terrorismo, ataques a la infraestructura física de la Entidad
</t>
  </si>
  <si>
    <t xml:space="preserve">Pérdida de información de alguno de los sistemas de información </t>
  </si>
  <si>
    <t xml:space="preserve">Procedimiento revisado </t>
  </si>
  <si>
    <t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t>
  </si>
  <si>
    <t xml:space="preserve">Servicios afectados para los usuarios
internos y externos.
Afectación a toda la Entidad
Afectación de la integridad, disponibilidad y confidencialidad de la información </t>
  </si>
  <si>
    <t>GESTIÓN DEL TALENTO HUMANO - CONTROL INTERNO DISCIPLINARIO</t>
  </si>
  <si>
    <t>Procesos manuales pueden generar registros erróneos o falta de registros                                                                 Información desactualizada en el Sistema de Información Disciplinaria SID</t>
  </si>
  <si>
    <t>Investigaciones y sanciones por parte de los órganos de control.           Pérdida de Imagen y credibilidad.          Imposibilidad o retraso en la adopción de decisiones de fondo.</t>
  </si>
  <si>
    <t>Pérdida de Imagen y credibilidad. Revocatorias. Demandas contra la entidad. Investigaciones y sanciones por parte de los órgano de control.</t>
  </si>
  <si>
    <t xml:space="preserve">Investigaciones y sanciones por parte de los órganos de control.           Pérdida de Imagen y credibilidad. </t>
  </si>
  <si>
    <t>Falencias en el seguimiento de los procesos disciplinarios en curso.
Información desactualizada en el Sistema de Información Disciplinaria SID</t>
  </si>
  <si>
    <t xml:space="preserve"> Falta de conocimiento y de aplicación correcta de la norma que regula una situación especifica dentro del proceso disciplinario</t>
  </si>
  <si>
    <t>Falencia en los controles institucionales, para ejercer la vigilancia o custodia de los expedientes.</t>
  </si>
  <si>
    <t>Dilación de las actuaciones procesales, o acaecimiento de prescripciones o caducidades</t>
  </si>
  <si>
    <t>Toma de decisiones erróneas al momento de adoptar las decisiones correspondientes dentro del trámite de la actuación procesal</t>
  </si>
  <si>
    <t>Sustracción o destrucción de expedientes, y pérdida de documentos, violación de la reserva legal.</t>
  </si>
  <si>
    <t>Aplicativo -Sistema de Información Disciplinario SID- que permite mediante alarmas, controlar las fechas límite para adelantar las etapas del proceso y culminarlo.</t>
  </si>
  <si>
    <t>Mantener actualizada la información en el SID</t>
  </si>
  <si>
    <t>Soraya Clavijo Ramírez</t>
  </si>
  <si>
    <t>No. Expedientes activos / No. procesos prescritos o caducados</t>
  </si>
  <si>
    <t>No. expedientes disciplinarios en inventario / No. de expedientes en físico</t>
  </si>
  <si>
    <t>Económicos</t>
  </si>
  <si>
    <t>Asignación de recursos insuficientes para ejecutar los programas</t>
  </si>
  <si>
    <t>Planeación</t>
  </si>
  <si>
    <t xml:space="preserve">Necesidades de los funcionarios </t>
  </si>
  <si>
    <t>Incumplimiento de los programas del Grupo.</t>
  </si>
  <si>
    <t>Certificar y suministrar información inconsistente.</t>
  </si>
  <si>
    <t>Sanción disciplinaria.</t>
  </si>
  <si>
    <t>Pago tardío y/o erróneo de la nómina y seguridad social.</t>
  </si>
  <si>
    <t>Historias laborales incompletas</t>
  </si>
  <si>
    <t>Dos filtros de revisión y programación en el PAC</t>
  </si>
  <si>
    <t>Realizar el proceso de organización de cada historia laboral</t>
  </si>
  <si>
    <t xml:space="preserve">Presupuesto insuficiente para ejecutar los programas.
Deficiencia de planeación en las actividades para proyectar los recursos necesarios.
No contar con el personal suficiente e idóneo para ejecutar las actividades de los programas del Grupo.
Procesos de contratación no exitosos.
</t>
  </si>
  <si>
    <t>Seguimiento trimestral de los indicadores desde planeación y la vicepresidencia.</t>
  </si>
  <si>
    <t>Coordinador Grupo Gestión de Talento Humano</t>
  </si>
  <si>
    <t>POA y expedición de actos administrativos</t>
  </si>
  <si>
    <t>Indicadores POA</t>
  </si>
  <si>
    <t xml:space="preserve">Proceso manual de registro de la información en planta de personal, información desactualizada.
Manejo de alto volumen de documentación que puede ocasionar fallas en la entrega de la información.
</t>
  </si>
  <si>
    <t xml:space="preserve">Investigaciones disciplinarias
Mala imagen del grupo y alteración en la prestación del servicio.
Demandas
</t>
  </si>
  <si>
    <t>Dos filtros de revisión</t>
  </si>
  <si>
    <t>Visto bueno de quienes revisan en el documento</t>
  </si>
  <si>
    <t>Solicitudes atendidas / solicitudes realizadas</t>
  </si>
  <si>
    <t>Documento revisado</t>
  </si>
  <si>
    <t xml:space="preserve">Fallas en el sistema.
Personal insuficiente e idóneo para la revisión.
</t>
  </si>
  <si>
    <t>Contrastar el soporte con lo consignado por el funcionario</t>
  </si>
  <si>
    <t>Registro Funcionarios ingresados/ Registro funcionarios validados</t>
  </si>
  <si>
    <t xml:space="preserve">Manejo unipersonal del programa de nómina
Recursos insuficientes.
Errores en reportes de novedades.
Fallas técnicas del sistema.
</t>
  </si>
  <si>
    <t xml:space="preserve">Sanciones fiscales por pagos extemporáneos.
Detrimento patrimonial.
Sanciones disciplinarias
</t>
  </si>
  <si>
    <t>Firma de quienes revisan en el documento</t>
  </si>
  <si>
    <t>PAC programado/PAC ejecutado</t>
  </si>
  <si>
    <t>PAC</t>
  </si>
  <si>
    <t xml:space="preserve">Soportes guardados en archivos paralelos.
Manejo de alto volumen de documentos físicos.
Préstamo de las historias laborales físicas a otras personas que puede generar extravíos.
Falta de documentos soportes en las historias laborales.
</t>
  </si>
  <si>
    <t xml:space="preserve">Sanciones disciplinarias
Hallazgos en auditorías
Mala imagen del grupo y alteración en la prestación del servicio.
Reprocesos en el manejo de la información.
</t>
  </si>
  <si>
    <t>Lista de chequeo y hoja de control</t>
  </si>
  <si>
    <t>Historias laborales revisadas/Historias laborales</t>
  </si>
  <si>
    <t>Lista de control diligenciada</t>
  </si>
  <si>
    <t>GESTIÓN JURÍDICA - ASESORIA</t>
  </si>
  <si>
    <t>Falta de conocimiento en la jurisprudencia vigente</t>
  </si>
  <si>
    <t>Retraso de otras entidades en remisión de información para dar oportuna respuesta</t>
  </si>
  <si>
    <t>No hay control verdadero a nivel institucional por el cual se lleve control de vencimiento de términos</t>
  </si>
  <si>
    <t xml:space="preserve">Incremento en el número de solicitudes por alta demanda de usuarios, desbordando la capacidad instalada. </t>
  </si>
  <si>
    <t xml:space="preserve">Falta socialización de conceptos en la OAJ con el fin de tener conocimiento de la postura de la Oficina Asesora </t>
  </si>
  <si>
    <t>Emisión de conceptos por fuera del término legal establecido</t>
  </si>
  <si>
    <t>Pérdida de imagen, credibilidad de la ANM, responsabilidad disciplinaria y  carga soportada al ciudadano por la respuesta tardía del concepto</t>
  </si>
  <si>
    <t>Responsabilidad disciplinaria, carga soportada al ciudadano por la emisión de una respuesta sin tener en cuenta la normatividad y jurisprudencia vigente</t>
  </si>
  <si>
    <t>Emisión de conceptos contradictorios o duplicidad de conceptos</t>
  </si>
  <si>
    <t>Falta de control mediante herramienta que alerte el vencimiento de los términos
Falta de definición de prioridades</t>
  </si>
  <si>
    <t>Falta de conocimiento en la normatividad vigente
Falta de conocimiento en la jurisprudencia vigente</t>
  </si>
  <si>
    <t xml:space="preserve">Falta de sociabilización de las diferentes áreas de la ANM
falta de sociabilización al interior de la Oficina Asesora </t>
  </si>
  <si>
    <t>Tablero de control que permita visualizar los términos de las solicitudes</t>
  </si>
  <si>
    <t xml:space="preserve">Normas claras y aplicadas, actualización del normograma de la entidad </t>
  </si>
  <si>
    <t xml:space="preserve"> Emisión de conceptos sin tener en cuenta la normatividad o jurisprudencia vigente</t>
  </si>
  <si>
    <t>Revisión de bases de datos de reparto que permitan llevar el control de términos</t>
  </si>
  <si>
    <t xml:space="preserve">ASESORÍA JURÍDICA </t>
  </si>
  <si>
    <t>Bases de datos de seguimiento y reparto</t>
  </si>
  <si>
    <t>Actualización del normograma</t>
  </si>
  <si>
    <t>Procedimiento</t>
  </si>
  <si>
    <t>Mesas de trabajo con áreas misionales con el fin de unificar criterios jurídicos</t>
  </si>
  <si>
    <t>Conceptos unificados en materia jurídica</t>
  </si>
  <si>
    <t>Listado de asistencia, correos electrónicos citación</t>
  </si>
  <si>
    <t>GESTIÓN JURÍDICA - DEFENSA</t>
  </si>
  <si>
    <t>No hay suficiente personal para cubrir la totalidad de actividades que se deben realizar para llevar a cabo una debida defensa judicial</t>
  </si>
  <si>
    <t>Falta de capacidad de almacenamiento en los correos electrónicos institucionales; limitación de acceso a la navegación de internet</t>
  </si>
  <si>
    <t>Que el abogado asignado no siga los lineamientos definidos por la OAJ para adelantar la defensa de la entidad</t>
  </si>
  <si>
    <t xml:space="preserve">No efectuar la debida defensa judicial en favor de la ANM por parte de los apoderados </t>
  </si>
  <si>
    <t>Fallos en contra de la entidad</t>
  </si>
  <si>
    <t>Indebida manipulación de los expedientes judiciales</t>
  </si>
  <si>
    <t xml:space="preserve">Defensa inadecuada por no contar con la información necesaria. Posición debilitada en la defensa </t>
  </si>
  <si>
    <t xml:space="preserve">Contestación extemporánea de acciones judiciales, inasistencia a audiencias, indebida defensa </t>
  </si>
  <si>
    <t xml:space="preserve">Perdida de la oportunidad procesal para presentar la acción de repetición / detrimento económico para el entidad / sanción de entes de control por no presentación oportuna de la acción de repetición </t>
  </si>
  <si>
    <t xml:space="preserve">Falta de seguimiento en las respuestas de acuerdo con los términos de ley
Cargas laborales por falta de personal </t>
  </si>
  <si>
    <t xml:space="preserve">No se dispone del espacio suficiente, adecuado y seguro para la custodia de los expedientes
Archivar los documentos que hacen parte del expediente sin tener en cuenta el orden cronológico </t>
  </si>
  <si>
    <t>Fallas tecnológicas en los aplicativos de información (CM, Correo, empresa de correspondencia, entre otros)</t>
  </si>
  <si>
    <t xml:space="preserve">Falta de control de términos por parte de los apoderados 
Falta de revisión de los procesos por parte de los abogados </t>
  </si>
  <si>
    <t>Listas de chequeo, personal capacitado</t>
  </si>
  <si>
    <t>Normas claras y aplicadas, control de términos</t>
  </si>
  <si>
    <t>Manejo inadecuado de la documentación</t>
  </si>
  <si>
    <t>No llevar las acciones de repetición ante el comité de conciliación en el término legal</t>
  </si>
  <si>
    <t xml:space="preserve">Bitácoras, seguimiento a base de datos </t>
  </si>
  <si>
    <t>Preventiva</t>
  </si>
  <si>
    <t>GRUPO DEFENSA JURÍDICA</t>
  </si>
  <si>
    <t>EJECUCIÓN 100% DE LAS ACTIVIDADES PROGRAMADAS</t>
  </si>
  <si>
    <t>Correos electrónicos y documentos en control de cambios que reposan en el correo de cada apoderado</t>
  </si>
  <si>
    <t>Custodia apropiada, registro controlado</t>
  </si>
  <si>
    <t xml:space="preserve">Registro de las actuaciones en E-kogui por parte de cada apoderado </t>
  </si>
  <si>
    <t>Memorandos enviados a los apoderados</t>
  </si>
  <si>
    <t xml:space="preserve">Memorandos enviados a la empresa de correspondencia y correos electrónicos instructivos enviados al personal técnico </t>
  </si>
  <si>
    <t xml:space="preserve">Seguimiento a las sentencias ejecutoriadas en contra de la entidad, coordinación con el Grupo de Recursos Financieros para determinar la fecha de pago de la misma </t>
  </si>
  <si>
    <t xml:space="preserve">Bases de datos elaborada por el grupo en que se tiene el estado actual de los fallos ejecutoriados en contra de la entidad, memorandos en que se solicita efectúe el pago del fallo al Grupo de Recursos Financieros </t>
  </si>
  <si>
    <t>GESTIÓN FINANCIERA - COACTIVO</t>
  </si>
  <si>
    <t xml:space="preserve">No se realizan las actualizaciones de hardware y software 
No se realizan backups periódicos de la información generada por el grupo de cobro coactivo </t>
  </si>
  <si>
    <t xml:space="preserve">No se cuenta con un sistema que permita identificar responsable del cambio, fecha de cambio y tipo de cambio efectuado en la bases de datos compartidas. </t>
  </si>
  <si>
    <t xml:space="preserve">Afectación al seguimiento del proceso de cobro coactivo 
Prescripción de  términos proceso de cobro coactivo.
Falta de credibilidad en la información suministrada por el Grupo de Cobro Coactivo  
</t>
  </si>
  <si>
    <t>Gestionar el recaudo de cartera en etapa coactiva a favor de la Agencia Nacional de Minería, mediante las actuaciones administrativas y procesales correspondientes.</t>
  </si>
  <si>
    <t xml:space="preserve">Perdida o 
manipulación inapropiada de las bases de datos </t>
  </si>
  <si>
    <t>Vencimiento
 de términos en los expedientes a cargo del grupo de Cobro Coactivo</t>
  </si>
  <si>
    <t xml:space="preserve">La consolidación de la información actualizada de las bases de datos de los procesos a cargo del Grupo de Cobro Coactivo estará a cargo de un solo  integrante del grupo </t>
  </si>
  <si>
    <t xml:space="preserve">Coordinador Grupo /Abogado Responsable del proceso </t>
  </si>
  <si>
    <t xml:space="preserve">Base de Datos Actualizada 
Único usuario de acceso para modificación de la base de datos
</t>
  </si>
  <si>
    <t xml:space="preserve">Base de Datos </t>
  </si>
  <si>
    <t xml:space="preserve">
Realizar  seguimiento al 
cumplimiento de términos de  los 
procesos de cobro 
 coactivo en curso y 
generar  las acciones necesarias.
</t>
  </si>
  <si>
    <t>LEGAL</t>
  </si>
  <si>
    <t xml:space="preserve">Número de procesos tramitados / Número de procesos con
términos próximos a vencimiento </t>
  </si>
  <si>
    <t xml:space="preserve">Base actualización
 de procesos
Registro actuaciones por abogado </t>
  </si>
  <si>
    <t>Disminución de recursos para la ANM</t>
  </si>
  <si>
    <t>Carencia de espacios de almacenamiento y de mobiliario suficiente para el almacenamiento, conservación y preservación del Archivo</t>
  </si>
  <si>
    <t>Medioambientales</t>
  </si>
  <si>
    <t>Cambios Climáticos extremos de oleadas de frío o calor</t>
  </si>
  <si>
    <t>Falta de Procedimientos o que se encuentren desactualizados</t>
  </si>
  <si>
    <t>Formulación e implementación de nuevos planes en materia de Gestión Documental no alineados con los de la entidad</t>
  </si>
  <si>
    <t>Recursos</t>
  </si>
  <si>
    <t>Disminución de recursos para  adquisición de mobiliario o realización de saneamiento ambiental todos los años.</t>
  </si>
  <si>
    <t>Normatividad</t>
  </si>
  <si>
    <t>Cambio de normatividad o nueva normatividad AGN</t>
  </si>
  <si>
    <t>Talento Humano</t>
  </si>
  <si>
    <t>Falta de personal en materia de Gestión Documental y personal contratado no idóneo.</t>
  </si>
  <si>
    <t>Políticos</t>
  </si>
  <si>
    <t>Presión política que impida u obstaculice el desarrollo de actividades en materia de Gestión Documental</t>
  </si>
  <si>
    <t>Sistemas de Información</t>
  </si>
  <si>
    <t>Credibilidad en la Seguridad de la información</t>
  </si>
  <si>
    <t>Sociales</t>
  </si>
  <si>
    <t>Cultura enfocada en el papel</t>
  </si>
  <si>
    <t>Procesos</t>
  </si>
  <si>
    <t>Falta de integración de los procesos de Gestión Documental con los demás procesos en el componente de registros</t>
  </si>
  <si>
    <t>Nueva Tecnología disponible</t>
  </si>
  <si>
    <t>Resistencia a nueva tecnología</t>
  </si>
  <si>
    <t>Tecnología</t>
  </si>
  <si>
    <t>Carencia de tecnología para repositorio documentos digitales</t>
  </si>
  <si>
    <t>Pérdida de documentos</t>
  </si>
  <si>
    <t xml:space="preserve">Deterioro físico parcial o total de documentos de documentos </t>
  </si>
  <si>
    <t>No aplicar los procedimientos del proceso de gestión documental para organización, transferencia y eliminación de documentos en Archivo de Gestión acorde con las TRD
No realizar seguimiento de organización a las dependencias 
No actualizar los procesos acorde con las necesidades de la entidad</t>
  </si>
  <si>
    <t>Condiciones ambientales inadecuadas en espacios de archivo
Archivos en depósitos sin limpieza
Falta de monitoreo en depósitos</t>
  </si>
  <si>
    <t>. Seguimiento a Organización de archivo
. Capacitaciones 
. Elaboración y/o actualización de procedimientos</t>
  </si>
  <si>
    <t xml:space="preserve">. Saneamiento Ambiental
. Limpieza de archivos
</t>
  </si>
  <si>
    <t>Clientes Internos</t>
  </si>
  <si>
    <t xml:space="preserve">   
Desactualización de los procedimientos de control interno.</t>
  </si>
  <si>
    <t>Incumplimiento de los términos legales para la presentación de informes de ley</t>
  </si>
  <si>
    <t>Posible materialización de riesgos en los procesos</t>
  </si>
  <si>
    <t>Jefe de la Oficina y funcionarios Oficina de Control Interno</t>
  </si>
  <si>
    <t>No. De auditorias ejecutadas/ No. De auditorias programadas *100</t>
  </si>
  <si>
    <t xml:space="preserve">No. RIESGO </t>
  </si>
  <si>
    <t xml:space="preserve">Continuos cambios en la información de origen técnico y económico 
Desactualización de la información publicada por parte de las fuentes de información técnica y/o económica
Error humano
</t>
  </si>
  <si>
    <t xml:space="preserve">Fallas en la planificación y ejecución del evento organizado por la ANM
Ausencia o escasa divulgación del evento cuando es organizado por la ANM 
Gestión inadecuada en la logística del evento (ANM y/u operador logístico)
</t>
  </si>
  <si>
    <t xml:space="preserve">Desconocimiento del tema y la normatividad asociada  
Ausencia de antecedentes en el país en cuanto a la estructuración de procesos similares en el sector minero (selección objetiva para adjudicación de Áreas Estratégicas Mineras)
Cambios normativos  
</t>
  </si>
  <si>
    <t xml:space="preserve"> Decisiones jurídicas o de autoridades ambientales en la alinderación de zonas excluidas para minería
Cambios normativos   
</t>
  </si>
  <si>
    <t xml:space="preserve">GESTIÓN INTEGRAL DE LA INFORMACIÓN MINERA </t>
  </si>
  <si>
    <t>Nueva Tecnología Disponible</t>
  </si>
  <si>
    <t>No inscripción de los actos administrativos en el Catastro Minero Colombiano</t>
  </si>
  <si>
    <t>Inscripción indebida en el cmc</t>
  </si>
  <si>
    <t>* Que la información de Catastro no este actualizada - Debilidad en control de calidad - Que no se formalicen los criterios para estandarizar y parametrizar el tratamiento de la información -Demandas por información inconsistente</t>
  </si>
  <si>
    <t xml:space="preserve">DELIMITACIÓN Y DECLARACIÓN DE ÁREAS Y ZONAS DE INTERÉS </t>
  </si>
  <si>
    <t xml:space="preserve">Falta de recursos </t>
  </si>
  <si>
    <t>Los recursos asignados no son suficientes para ejecutar las actividades requeridas en el proceso</t>
  </si>
  <si>
    <t>Incremento en el numero de solicitudes demanda desbordada de usuarios</t>
  </si>
  <si>
    <t>Herramienta que permita hacer seguimiento a los trámites y tiempos de respuesta (control expedientes)</t>
  </si>
  <si>
    <t>VICTOR LAUREANO GÓMEZ MONTEALEGRE</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</si>
  <si>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</si>
  <si>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 xml:space="preserve"> Ambiental</t>
  </si>
  <si>
    <t>Incumplimiento de requisitos legales ambientales aplicables</t>
  </si>
  <si>
    <t>Ambiental</t>
  </si>
  <si>
    <t>Falta de gestión de recursos para asegurar el cumplimiento legal ambiental</t>
  </si>
  <si>
    <t>Falta de implementación de  buenas practicas ambientales y controles operacionales en el desarrollo de las actividades</t>
  </si>
  <si>
    <t>Aumentos de aspectos e impactos ambientales asociados a condiciones de emergencia por desastres naturales</t>
  </si>
  <si>
    <t>Programas y proyectos implementados que no impacten positivamente el desempeño ambiental</t>
  </si>
  <si>
    <t>Falta de identificación y evaluación del cumplimiento de normatividad ambiental aplicable</t>
  </si>
  <si>
    <t>Aumento en el consumo de recursos en mas del 100%</t>
  </si>
  <si>
    <t xml:space="preserve">Aumento de aspectos e impactos ambientales que aportan al cambio climático </t>
  </si>
  <si>
    <t>Que se aumente en mas del doble el consumo de recursos agua, energía, papelería, etc., que contribuyen al Cambio Climático.</t>
  </si>
  <si>
    <t>Aumento de impactos ambientales en condición de emergencia</t>
  </si>
  <si>
    <t>Aumento de la significancia de  los aspectos e impactos ambientales generados por las actividades diarias</t>
  </si>
  <si>
    <t>No aplicación de buenas practicas ambientales en las actividades diarias</t>
  </si>
  <si>
    <t xml:space="preserve">No hacer una adecuada separación de los residuos, uso adecuado de los recursos agua, energía papel, entro otros. </t>
  </si>
  <si>
    <t>Falta de identificación y de medidas de prevención y control de aspectos e impactos asociados a condiciones de emergencia</t>
  </si>
  <si>
    <t>No contar con elementos de control para atención de emergencias o programas ambientales y/o estrategias para mitigar, disminuir o eliminar impactos ambientales significativos.</t>
  </si>
  <si>
    <t>% de cumplimiento de Requisitos Legales</t>
  </si>
  <si>
    <t>Formulación, aprobación y disposición de recursos necesario para la ejecución de las actividades de los programas.</t>
  </si>
  <si>
    <t>Líder Ambiental
Grupo de Planeación</t>
  </si>
  <si>
    <t>% de reducción en la significancia de aspectos ambientales.</t>
  </si>
  <si>
    <t>Programas ambientales aprobados.
Matriz de Identificación y Valoración de Aspectos e Impactos Ambientales</t>
  </si>
  <si>
    <t>Matriz de Identificación y Valoración de Aspectos e Impactos Ambientales</t>
  </si>
  <si>
    <t>Definición y aprobación de los documentos con directrices o lineamientos para el funcionamiento del sistema de gestión ambiental.</t>
  </si>
  <si>
    <t>Documentos, manuales, Instructivos o procedimientos con políticas o directrices.
Matriz de Identificación y Valoración de Aspectos e Impactos Ambientales</t>
  </si>
  <si>
    <t xml:space="preserve">PROCESO: </t>
  </si>
  <si>
    <r>
      <t xml:space="preserve">
OBJETIVO:</t>
    </r>
    <r>
      <rPr>
        <b/>
        <sz val="11"/>
        <color indexed="10"/>
        <rFont val="Verdana"/>
        <family val="2"/>
      </rPr>
      <t/>
    </r>
  </si>
  <si>
    <t xml:space="preserve">Procesos manuales pueden generar registros erróneos o falta de registros
Yo Propongo 
Desconocimiento del software de documentación del sistema de gestión de calidad
Falta de mantenimiento del software del sistema integrado de gestión                                         </t>
  </si>
  <si>
    <t xml:space="preserve">Información desactualizada 
Falta de claridad en la definición de los planes estratégicos y operativos 
Que no se haga divulgación de procesos y procedimientos 
Desconocimiento de la  metodología y normatividad existente 
Inadecuada formulación de planes estratégicos y operativos en la ANM por Falta de unificación de criterios y claridad de los mismos
Falta de controles adecuados para el seguimiento y monitoreo de las metas y objetivos de cada vigencia 
Falta de seguimiento adecuado a los procesos responsables de hallazgos 
Desconocimiento del procedimiento para la elaboración de planes de mejoramiento </t>
  </si>
  <si>
    <t xml:space="preserve">Fallas en los canales de comunicación 
Falta de compromiso institucional por parte de los servidores públicos 
Ausencia de planes de contingencia 
Que los procesos  no alleguen de  manera efectiva y oportuna la información.
Falta de autocontrol por parte de los procesos </t>
  </si>
  <si>
    <t>Aumento en la significancia de aspectos e impactos ambientales asociado a condiciones ambientales relacionadas con el cambio climático</t>
  </si>
  <si>
    <t xml:space="preserve">Falencias en la planificación del evento
Decisiones políticas y administrativas </t>
  </si>
  <si>
    <t>Continuos cambios en la información de origen técnico y económico 
Desactualización de la información publicada por parte de las fuentes de información técnica y/o económica
Ausencia de antecedentes en el país en cuanto a la estructuración de procesos similares en el sector minero (selección objetiva para adjudicación de Áreas Estratégicas Mineras)</t>
  </si>
  <si>
    <t>Fallas en la planificación y ejecución del evento organizado por la ANM
Ausencia o escasa divulgación del evento cuando es organizado por la ANM 
Gestión inadecuada en la logística del evento (ANM y/u operador logístico)</t>
  </si>
  <si>
    <t>Decisiones jurídicas o de autoridades ambientales en la alinderación de zonas excluidas para minería</t>
  </si>
  <si>
    <t>Cambios normativos 
Reestructuración de Planta de personal</t>
  </si>
  <si>
    <t>Disminución de presupuesto para desarrollo los procesos contractuales.
Ajuste al Plan Anual de adquisiciones</t>
  </si>
  <si>
    <t>Inadecuada tipificación de los contratos.                                La falta de revisión de las solicitudes contra los requisitos.   No requerir al solicitante para que adiciones corrija o complemente los requisitos exigidos para la devolución. Inadecuada revisión de los soportes presentados para el trámite de las cuentas</t>
  </si>
  <si>
    <t xml:space="preserve">Cambios en los lineamientos en materia tecnológica de la Entidad cabeza del sector-Ministerio de Minas y Energía -Min minas 
Cambios y requerimientos del Ministerio de tecnología y Comunicaciones -Min tic 
</t>
  </si>
  <si>
    <t>Falta de conocimiento y de aplicación correcta de la norma que regula una situación especifica dentro del proceso disciplinario.                                                                  Falencias en el seguimiento de los procesos disciplinarios en curso.                                                                              Falencias en la vigilancia y custodia de los expedientes</t>
  </si>
  <si>
    <t>Planeación mal calculada o mala ejecución que genere un castigo para la siguiente vigencia.</t>
  </si>
  <si>
    <t xml:space="preserve">desconocimiento de la importancia del control interno en el apoyo a la gestión </t>
  </si>
  <si>
    <t xml:space="preserve">Baja capacitación para el manejo de los aplicativos internos.                                </t>
  </si>
  <si>
    <t>El aplicativo establecido para el sistema de gestión de la entidad no responde a las necesidades y criterios para el ejercicio de auditoria interna. 
Información desactualizada e inoportuna</t>
  </si>
  <si>
    <t xml:space="preserve">No hay mejora continua 
Recurrencia de hallazgos 
Investigaciones por parte de los entes de control 
Auditoria Internas sin efectividad </t>
  </si>
  <si>
    <t xml:space="preserve">* Baja participación de oferentes 
* Incumplimiento del propósito para el cual se crearon las AEM
* Deficiente ejecución del contrato de concesión
*Desmejoramiento de la imagen </t>
  </si>
  <si>
    <t xml:space="preserve">Superposición de Áreas Estratégicas Mineras con áreas que no estén libres  </t>
  </si>
  <si>
    <t xml:space="preserve">Aparición de hechos jurídicos posteriores a la declaratoria de las Áreas Estratégicas Mineras que afecten la delimitación </t>
  </si>
  <si>
    <t>* Adecuación al procedimiento administrativo en cumplimiento de fallos judiciales
* Información en el CMC no es confiable</t>
  </si>
  <si>
    <t>Existe carencia de acceso a la información o deficiencia en la información que llega al proceso o es inoportuna 
No existen herramientas tecnológicas para el desarrollo de las actividades del proceso Falta parametrización para la recepción de la información general del titulo.</t>
  </si>
  <si>
    <t xml:space="preserve">Dar visto bueno a exportaciones o registrar en RUCOM sin cumplimiento de los requisitos legales. </t>
  </si>
  <si>
    <t>1. Diferentes interpretaciones de los procedimientos o de las obligaciones contractuales y legales (95, 180.)
1.1. Ausencia de conceptos que unifiquen criterios
1.2. Ausencia de procedimientos e instructivos 
1.3. No se comunican los cambios normativos, de procedimientos y /o políticas internas
2. Desconocimiento por parte de los servidores públicos de las obligaciones contractuales y legales que debe cumplir el titular minero 
2.1. Uso de marco legal desactualizado 
2.2. Ausencia de procedimientos e instructivos 
2.3. No se comunican los cambios normativos, de procedimientos y /o políticas internas
2.4. La estructura del proceso cuenta con personal vinculado directamente a la entidad y personal contratado a través de prestación de servicios.
3.  No verificación de algunas obligaciones contractuales y legales 
3.1. Ausencia de técnicas para la realización de las inspecciones de campo
3.2. Tiempo insuficiente
3.3. Facilismo
4. Carencia de acceso a la información o deficiencia en la información que llega al proceso o es inoportuna</t>
  </si>
  <si>
    <t>1. Actos administrativos que no tengan como fundamento el 100% de las pruebas y los conceptos técnicos elaborados por los ingenieros
1.1. Diferentes interpretaciones a los procedimientos de seguimiento y control. (95, 180) 
2. Desconocimiento por parte de los servidores públicos de las obligaciones contractuales y legales que debe cumplir el titular minero 
2.1. Uso de marco legal desactualizado 
2.2. Ausencia de procedimientos e instructivos 
2.3. No se comunican los cambios normativos, de procedimientos y /o políticas internas
2.4. La estructura del proceso cuenta con personal vinculado directamente a la entidad y personal contratado a través de prestación de servicios.</t>
  </si>
  <si>
    <t>Inadecuado procedimiento de control para el manejo de correspondencia física.</t>
  </si>
  <si>
    <t>1. No aplicación de criterios de programación de visitas a títulos 
2. Dificultades de acceso debido a inseguridad 
3. No cumplir programación en la que se prioriza este tipo de títulos 
3.1. 6.3. No disponibilidad de los documentos que conforman los expedientes de títulos mineros (175, 182)</t>
  </si>
  <si>
    <t xml:space="preserve">Títulos mineros que a pesar de tener antecedentes de incumplimiento altos no han sido visitados en un año </t>
  </si>
  <si>
    <t xml:space="preserve">1. Demora en la elaboración de los respectivos actos administrativos 
2. Ausencia de herramienta para el control de la oportunidad (En proceso de implementación)
3. No oportuno
3.1. Ausencia de instrumentos de control de la oportunidad
3.2. Ausencia de capacidad de proceso para atender en los términos legales la totalidad de solicitudes
3.2.1. El personal del proceso no es suficiente para el desarrollo de las actividades del mismo
3.3. No disponibilidad de los documentos que conforman los expedientes de títulos mineros (175, 182)
3.3. Carencia de acceso a la información,  deficiencia o inoportunidad de la información que llega al proceso 
3.4. Se tienen mecanismos de participación con las demás entidades, pero estos no responden a las exigencias del proceso en términos de oportunidad. </t>
  </si>
  <si>
    <t>Fallecimiento de personas                               
Demandas                                  
Pérdida de la Imagen de la Entidad</t>
  </si>
  <si>
    <t>1. No se presenta remisión oportuna relacionada con actos administrativos sujetos a registro. 3. La información de los actos administrativos no cumple con los requisitos para proceder con la inscripción. 4. El CMC es inestable. (el sistema se cae). 6. La información de áreas excluidas y restringidas para la minería no es allegada en forma oportuna. 7. Los funcionarios no alimentan el CMC con toda la información necesaria para el proceso de inscripción (cargue de documentos electrónicos, preliminares).
* No se declare por acto administrativo la terminación de los títulos mineros que se encuentran con su fecha de terminación vencida. - La información de los actos administrativos no es remitida de forma oportuna. - No se definen las peticiones del titular y /o solicitante que afectan el catastro o registro minero. - Por errores generados por el sistema al no capturar, modificar o eliminar información grafica creada previamente. - El área en el contrato físico no corresponde con el área reportada en el sistema de información. - La información del usuario (datos básicos) no corresponde con la registrada en el contrato físico. - Incorporación inadecuada de la información.</t>
  </si>
  <si>
    <t>Información errónea y/o error humano</t>
  </si>
  <si>
    <t xml:space="preserve">Desconocimiento de la normatividad aplicada                       
Afán en la contratación por improvisación y descoordinación en la estructuración del proceso 
Proceso manual que puede generar registros erróneos. </t>
  </si>
  <si>
    <t>Falta de adecuado seguimiento a los contratos en la etapa pos contractual. 
Falta de conocimiento de los funcionarios a cargo de la supervisión en cuanto a sus responsabilidades y procedimiento en relación con la liquidación de los contratos a su cargo.</t>
  </si>
  <si>
    <t>Vencimiento de los plazos de liquidación de contratos que deben contar con esta actividad.</t>
  </si>
  <si>
    <t>Investigaciones Disciplinarios
Hallazgos de Entes de Control
Alteración de Estados contables</t>
  </si>
  <si>
    <t>Investigación disciplinaria a supervisores.
Recorte de presupuesto
Falta de ejecución
Generación de reservas presupuestales</t>
  </si>
  <si>
    <t xml:space="preserve">No cierre oportuno de las operaciones financieras a cargo de la entidad. 
Inadecuada tipificación de los contratos. 
Falta de un aplicativo para tener acceso directo a las novedades normativas 
Falta de actualización  en las normas  correspondientes de Funcionarios y Contratistas. </t>
  </si>
  <si>
    <t xml:space="preserve">Pérdida de imagen y credibilidad de la ANM, duplicidad de funciones y reprocesos  </t>
  </si>
  <si>
    <t xml:space="preserve">Falta de control de términos 
Carga Laboral excesiva </t>
  </si>
  <si>
    <t xml:space="preserve">Pérdida de la competencia para ejercer la acción de cobro coactivo 
Detrimento patrimonial 
Responsabilidad disciplinaria 
</t>
  </si>
  <si>
    <t xml:space="preserve">Investigaciones Disciplinarios
Hallazgos de Entes de Control
Incremento de presupuesto para reconstrucción de expedientes.
</t>
  </si>
  <si>
    <t xml:space="preserve">Sanciones pecuniarias y responsabilidades administrativas y  Disciplinarias. </t>
  </si>
  <si>
    <t xml:space="preserve">Baja capacitación para el manejo de los aplicativos internos.    
El aplicativo establecido para el sistema de gestión de la entidad no responde a las necesidades y criterios para el ejercicio de auditoria interna. 
Información desactualizada e inoportuna                            
Desactualización de los procedimientos de control interno.
desconocimiento de la importancia del control interno en el apoyo a la gestión </t>
  </si>
  <si>
    <t>Revisión posterior de las anotaciones antes de la debida publicación</t>
  </si>
  <si>
    <t>Matriz de identificación y evaluación del cumplimiento legal</t>
  </si>
  <si>
    <t xml:space="preserve">Fenómenos de la naturaleza o ambientales que impidan la realización del evento
Situaciones de orden público que impidan  la realización del evento
Incidentes alrededor de los territorios mineros  
Falencias en la planificación del evento 
Decisiones políticas y administrativas </t>
  </si>
  <si>
    <t xml:space="preserve">Deficiencias en la estructuración del proceso de selección objetiva para la adjudicación de Áreas Estratégicas Mineras   </t>
  </si>
  <si>
    <t>Construir relaciones de confianza y mutuo beneficio con el Público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</si>
  <si>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</si>
  <si>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Coordinador Grupo de Contratación Minera</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</si>
  <si>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</si>
  <si>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 xml:space="preserve">Hacer seguimiento a las obligaciones de seguridad minera a los titulares , a través de : la inspección, capacitación y asesoría técnica para generar una cultura de prevención que reduzca la accidentalidad minera; y coordinar el sistema nacional de salvamento minero. </t>
  </si>
  <si>
    <t>Incremento del índice de accidentalidad en las actividades mineras legales</t>
  </si>
  <si>
    <t>Incumplimiento de los términos establecidos en la Ley con relación a  la inscripción de actos administrativos en el Catastro Minero Colombiano</t>
  </si>
  <si>
    <t xml:space="preserve">Trámite y suscripción de contratos no contemplados en el Plan Anual de Adquisiciones </t>
  </si>
  <si>
    <t>Procesos de selección publicados en pre pliegos y contratos por vía de contratación directa suscritos.</t>
  </si>
  <si>
    <t>Gestionar tecnologías de información, a través del desarrollo de políticas, planes, programas y proyectos que garanticen su permanente disponibilidad, por medio de una plataforma tecnológica moderna, confiable y oportuna a los usuarios de la Agencia Nacional de Minería.</t>
  </si>
  <si>
    <t>Asesorar, representar y coordinar en temáticas relacionadas con procesos judiciales y extrajudiciales a la Agencia Nacional de Minería, a través del cumplimiento y aplicación de la normatividad vigente.</t>
  </si>
  <si>
    <t xml:space="preserve">La autorización 
para modificar bases de datos únicamente está radicada en los integrantes del grupo de cobro coactivo </t>
  </si>
  <si>
    <t xml:space="preserve">Priorizar 
trámite de procesos cercanos a vencimiento de términos  </t>
  </si>
  <si>
    <t>actividades programadas cronograma/ a actividades ejecutadas</t>
  </si>
  <si>
    <t>Evaluar la gestión de los procesos de la entidad así como el cumplimiento de requisitos técnicos, legales, de los clientes y de la organización, con el fin de contribuir a la Mejora Continua del Sistema Integrado de Gestión, en su etapa de consolidación.</t>
  </si>
  <si>
    <t>preventivo y correctivo</t>
  </si>
  <si>
    <t>Coordinador Grupo de Evaluación de Modificaciones a Títulos Mineros</t>
  </si>
  <si>
    <t>Dificultades en el CMC debido a que es un sistema cambiante, debido a que el área de un título minero debe ser revisada pues puede presentar exclusiones o restricciones y otras entidades alimentan este sistema</t>
  </si>
  <si>
    <t>Es difícil tener acceso a los expedientes mineros de los PARES cuando son revisados en Bogotá, lo que demora la respuesta final en el trámite.</t>
  </si>
  <si>
    <t>Los cambios normativos, en ocasiones traen nuevos requisitos, lo cual obliga a realizar cambios en los trámites perjudicando el tiempo en que las solicitudes son revisadas.</t>
  </si>
  <si>
    <t>Personal insuficiente para atender la alta demanda de solicitudes de modificaciones a títulos mineros.</t>
  </si>
  <si>
    <t>Es necesario revisar lo establecido por otras entidades, como por ejemplo la Procuraduría, sobre el titular, pues una inhabilidad cambia la respuesta al particular. Es así como durante todo el trámite se debe revisar lo establecido por otras entidades.</t>
  </si>
  <si>
    <t>En ocasiones la dificultad en el acceso a la información del expediente para su revisión produce reprocesos.</t>
  </si>
  <si>
    <t>Es necesario revisar el expediente para revisar como ha sido el comportamiento del titular minero a nivel ambiental y social, pues la minería es una actividad de alto impacto y lo que haga o deje de hacer el titular minero, afecta la decisión final.</t>
  </si>
  <si>
    <t>Los procedimientos se modifican anualmente para actualizarlos, pero la seguridad jurídica y el debido proceso exigen revisiones y vistos buenos que demoran el trámite.</t>
  </si>
  <si>
    <t xml:space="preserve">MONITOREO </t>
  </si>
  <si>
    <t xml:space="preserve">EVIDENCIAS </t>
  </si>
  <si>
    <t>Falta de lineamientos o políticas por parte de la Entidad para garantizar la atención en dias y horas no labo</t>
  </si>
  <si>
    <r>
      <t xml:space="preserve">Cultura Institucional laxa y permisiva
</t>
    </r>
    <r>
      <rPr>
        <sz val="11"/>
        <color rgb="FFFF0000"/>
        <rFont val="Calibri"/>
        <family val="2"/>
        <scheme val="minor"/>
      </rPr>
      <t>Incumplimiento de los procesos para el mantenimiento de equipos</t>
    </r>
  </si>
  <si>
    <t>Falta de atención de emergencia mineras en días y horas no laborales</t>
  </si>
  <si>
    <t>La no atención oportuna de las emergencias mineras</t>
  </si>
  <si>
    <t>Incumplimiento de los procesos para el mantenimiento de equipos</t>
  </si>
  <si>
    <t>Equipos de Salvamento Minero sin el mantenimiento adecuado</t>
  </si>
  <si>
    <t>Fallecimiento de los funcionarios y voluntarios que atienden la emergencia</t>
  </si>
  <si>
    <t>Actualmente no se cuenta con controles para mitigar el riesgo</t>
  </si>
  <si>
    <t>Coordinador GSSM</t>
  </si>
  <si>
    <t>Memorando de solicitud</t>
  </si>
  <si>
    <t>Acto Administrativo</t>
  </si>
  <si>
    <t>Procedimiento Mantenimiento de equipos de Salvamento Minero CÓDIGO: MIS5-P-003, se cuenta con los instructivos y formatos para el mantenimiento de los equipos que se utilizan en las emergencias mineras</t>
  </si>
  <si>
    <t>Continuar con los procedimientos de mantenimiento de equipos, utilizando los formatos establecidos para el mismo</t>
  </si>
  <si>
    <t>Técnico de las ESSM</t>
  </si>
  <si>
    <t>100%  de los mantenimientos de los equipos de SSM</t>
  </si>
  <si>
    <t>Formatos de mantenimiento de equipos</t>
  </si>
  <si>
    <t>Plan de Visitas de Higiene y Seguridad Minera, acorde con los Decretos 1886 de 2015 y Decreto 2222 de 1993 según sea el caso</t>
  </si>
  <si>
    <t xml:space="preserve"> No. Eventos con lista de chequeo de seguimiento / No. Eventos de promoción organizados</t>
  </si>
  <si>
    <t xml:space="preserve">Lista de Chequeo por evento organizado
Correo a asistentes informando cancelación o reprogramación (en caso que se requiera)  </t>
  </si>
  <si>
    <t xml:space="preserve"> Realizar seguimiento a la organización de cada uno de los eventos de promoción y el nivel de percepción obtenido </t>
  </si>
  <si>
    <t xml:space="preserve"> No. Eventos con lista de chequeo de seguimiento / No. Eventos de promoción organizados </t>
  </si>
  <si>
    <t xml:space="preserve"> Lista de chequeo por evento
Informe de eventos realizados</t>
  </si>
  <si>
    <t xml:space="preserve">Presentar documento con temas de interés que requieran ser tratados con autoridades ambientales y/o judiciales </t>
  </si>
  <si>
    <t>No. documentos con temas de interés a tratar con autoridades ambientales y/o judiciales</t>
  </si>
  <si>
    <t>Documento con temas prioritarios para abordar con autoridades ambientales y/o judiciales</t>
  </si>
  <si>
    <t>Gestión de información técnica y/o económica a las dependencias o instancias responsables de la información previo envío del requerimiento</t>
  </si>
  <si>
    <t>No. Consultas gestionadas / No. Consultas allegadas al Grupo de Promoción</t>
  </si>
  <si>
    <t xml:space="preserve">Base de datos de consultas </t>
  </si>
  <si>
    <t>Talleres de sensibilización para los titulares Mineros en prevención y salvamento minero</t>
  </si>
  <si>
    <t>Realización de mantenimiento preventivo y correctivo
Asignación y/o confirmación semestral de líderes para cada uno de los servicios 
Implementación de sistemas de monitoreo centralizados</t>
  </si>
  <si>
    <t>31/012/2018</t>
  </si>
  <si>
    <t>Se cuenta con una persona  que tiene a su cargo el control de entrega de los documentos y préstamo de carpetas contractuales, con acceso restringido a la misma y consulta en sitio, además de foliación de documentos para verificar el no retiro de los mismos, garantizando con ello la custodia apropiada.</t>
  </si>
  <si>
    <t>número de contratos revisados/Total  de contratos suscritos</t>
  </si>
  <si>
    <t>Número de estudios previos revisados y ajustados/Total de solicitudes de trámites de contratación</t>
  </si>
  <si>
    <t>No publicación en término legal (3 días hábiles) de los documentos contractuales pertinentes en SECOP I</t>
  </si>
  <si>
    <t>La publicación la realiza el funcionario designado para el efecto, respecto de los contratos que fueron objeto de publicación en SECOP I  (anteriores al 15 de noviembre de 2017) cuya función incluye tal labor y coordina con los abogados de cada proceso y el técnico que lleva el registro del Plan de Adquisiciones,  las publicaciones respectivas.</t>
  </si>
  <si>
    <t>Verificación documental contra lista de chequeo por parte de personal de apoyo archivo, respecto de los contratos que fueron objeto de publicación en SECOP I  (anteriores al 15 de noviembre de 2017)</t>
  </si>
  <si>
    <t xml:space="preserve">Número de contratos o actos administrativos publicados en SECOP I/Número de contratos suscritos y/o actos administrativos emitidos respecto de los contratos de SECOP I </t>
  </si>
  <si>
    <t xml:space="preserve">Procedimientos formales aplicados
Normas claras y aplicadas
Seguimiento al plan estratégico y operativo. 
Armonización del Plan Anual Operativo con el Presupuesto asignado a la ANM
Tablero de control e indicadores de gestión Definición de acuerdos de gestión </t>
  </si>
  <si>
    <t xml:space="preserve">Revisión de las normas y procedimientos antes de la formulación de los planes operativos y estratégicos.
Realizar el seguimiento a la ejecución del Plan Operativo Anual de forma oportuna, para que se tomen decisiones a tiempo
Realizar retroalimentación a los líderes de los procesos para establecer acciones de forma oportuna.
Generar acciones por parte de los Responsables ante posibles incumplimientos
Fortalecer los lineamientos internos con respecto al conocimientos y divulgación de los objetivos y metas institucionales 
</t>
  </si>
  <si>
    <t xml:space="preserve">Falta de equipos y sofware -SIG, especializados para la delimitación de áreas de reserva especial </t>
  </si>
  <si>
    <t>el personal técnico y jurídico asignado al Grupo de Fomento no es suficiente para atender la demanda de solicitudes de AREs</t>
  </si>
  <si>
    <t>Falta de programa para incluir la información relacionada con las peticiones de áreas de reserva especial</t>
  </si>
  <si>
    <t xml:space="preserve">Servicio no conforme
Reprocesos en los trámites
Perdida de imagen y credibilidad </t>
  </si>
  <si>
    <t xml:space="preserve">Incremento en el número de solicitudes de declaración y delimitación de áreas de reserva especial 
Los recursos asignados no son suficientes para ejecutar las actividades requeridas en el proceso
El personal técnico y jurídico asignado al Grupo de Fomento no es suficiente para atender la demanda de solicitudes de AREs
</t>
  </si>
  <si>
    <t>No atención oportuna de las solicitudes radicadas ante la entidad</t>
  </si>
  <si>
    <t xml:space="preserve">Difundir comunicación errónea o incompleta </t>
  </si>
  <si>
    <t>alarmas emitidas a través del correo institucional al Grupo de Trabajo</t>
  </si>
  <si>
    <t xml:space="preserve">1. Elaborar un calendario anual de Cierre y Tributario de la entidad.                                                          2. Realizar Conciliaciones mensuales que correspondan de acuerdo a cada obligación con Tesorería.      3) Solicitar a Talento Humano capacitación permanente en temas tributarias                             </t>
  </si>
  <si>
    <t>Antes de iniciar el trámite de devolución se deberá verificar con la lista de chequeo que se encuentran cumplidos los requisitos exigidos.  2)  Dar cumplimiento al Acto Administrativo que regula las devoluciones de Canon Ley 1382</t>
  </si>
  <si>
    <t>Cuatrimestral</t>
  </si>
  <si>
    <t>Demoras en el trámite de pagos, investigaciones fiscales y disciplinarias.</t>
  </si>
  <si>
    <t xml:space="preserve">Desconocimiento de la importancia del control interno en el apoyo a la gestión
Desactualización de los procedimientos de control interno. 
Baja capacitación para el manejo de los aplicativos internos.      
El aplicativo establecido para el sistema de gestión de la entidad no responde a las necesidades y criterios para el ejercicio de auditoria interna. 
Desactualización de los procedimientos de control interno.
Información desactualizada e inoportuna  </t>
  </si>
  <si>
    <t>1. Tablero de Control 
2. Directrices de los Entes de Control</t>
  </si>
  <si>
    <t>1. Seguimiento, monitoreo, control  y evaluación del cumplimiento de los informes de ley a través del Tablero de Control.
2. Cumplimiento de directrices Entes de Control</t>
  </si>
  <si>
    <t>No. De informes presentados dentro de los tiempos establecidos/ Total de Informes a presentar *100</t>
  </si>
  <si>
    <t>1. Actas de Reuniones. 
2. Designación formal de la responsabilidad en la elaboración del informe.  
3. Informes preliminares y definitivos. 
4. Certificaciones en los casos aplicables.</t>
  </si>
  <si>
    <t>Incumplimiento del Programa Anual de Auditorías.</t>
  </si>
  <si>
    <t>1. Programa Anual de Auditoría
2. Procedimiento de Auditoria Interna</t>
  </si>
  <si>
    <t xml:space="preserve">1. Actas de Reuniones. 
2. Designación formal de la responsabilidad  del informe. 3. Informes preliminares y definitivos. </t>
  </si>
  <si>
    <t>1. Seguimiento al Programa Anual de Auditoría
2. Seguimiento, monitoreo, control  y evaluación del cumplimiento del programa de auditoria</t>
  </si>
  <si>
    <t>Generar alarmas tempranas sobre el vencimiento de los términos establecidos en la Resolución 546 de 2017 para resolver de fondo las peticiones de AREs</t>
  </si>
  <si>
    <t>Puesta en Producción del sistema de declaración y liquidación de regalías y contraprestaciones económicas</t>
  </si>
  <si>
    <t xml:space="preserve">5, 6. Solicitar la incorporación de los controles de oportunidad en el procedimiento del  SGD y
 Reporte  de Informe de Gestión </t>
  </si>
  <si>
    <t>a) Establecer procedimentalmente que se debe dejar la evidencia de cumplimiento y no cumplimientos en los registros que se evidencian las evaluaciones documentales y las inspecciones de campo. 
Establecer mecanismos de autocontrol mediante la verificación aleatoria de inspecciones de campo o conceptos técnicos e informes conceptos técnicos</t>
  </si>
  <si>
    <t xml:space="preserve">14. Diseñar e implementar control de oportunidad para la notificación de los actos administrativos derivados de las evaluaciones documentales y las inspecciones de campo.
</t>
  </si>
  <si>
    <t xml:space="preserve">Número de solicitudes atendidas  en términos/ Total de solicitudes presentadas a partir de la expedición de la Resolución 546/2017 </t>
  </si>
  <si>
    <t>1) Revisión zonificada de las áreas y consulta física de los expedientes
2) Verificación de constancias de ejecutoria de los expedientes evaluados</t>
  </si>
  <si>
    <t xml:space="preserve">VoBo en la evaluación técnica de los filtros </t>
  </si>
  <si>
    <t>1) Impulso del trámite en la medida que el interesado adecúa los diferentes trámites administrativos al procedimiento</t>
  </si>
  <si>
    <t>1) Revisión de los actos administrativos para fortalecer las respuestas de fondo que garanticen los derechos de los solicitantes.
2) Plan de acción para resolver solicitudes en atraso</t>
  </si>
  <si>
    <t>100% de las actividades programadas</t>
  </si>
  <si>
    <t xml:space="preserve">  - Pérdida de imagen credibilidad o confianza
 - Decisiones erróneas
 - Demoras y/o interrupción el servicio
 - Quejas e insatisfacción
 - Procesos disciplinarios 
 - Ineficiencia en el uso de los recursos
 - Sanciones
 - Consecuencias en las  obligaciones económicas, ambientales, Silencios Administrativos Positivos.  -Procesos disciplinarios
 - Quejas e insatisfacción
 - Sanciones
 - Pérdida de imagen credibilidad o confianza
 - Demoras y/o interrupción el servicio</t>
  </si>
  <si>
    <t xml:space="preserve">1) Tabla de control de la Gerencia de Catastro Minero
2) Sistema de Gestión Documental </t>
  </si>
  <si>
    <t>No. de actos inscritos y/o desanotados dentro de los 15 días siguientes al recibo / No. de actos inscritos y/o desanotados que fueron recibidos por el Grupo de Catastro sin inconsistencias
0</t>
  </si>
  <si>
    <t xml:space="preserve">Un informe al cierre de la vigencia  </t>
  </si>
  <si>
    <t xml:space="preserve">Propuesta de ajuste al procedimiento de inscripción -incluye control de calidad </t>
  </si>
  <si>
    <t>Reporte - correo electrónico</t>
  </si>
  <si>
    <t>Verificación diaria del 100% de los actos inscritos antes del proceso de publicación</t>
  </si>
  <si>
    <t xml:space="preserve">ADQUISICIÓN DE BIENES Y SERVICIOS </t>
  </si>
  <si>
    <t>Indicador POA 2018
Requerimientos a supervisores.
Requerimientos a contratistas</t>
  </si>
  <si>
    <t>9. Precisar y documentar el control de filtros para trámites y control de oportunidad 
1. Incorporar en los procedimientos el esquema de filtros  con  criterios para la revisión y formalizarlos</t>
  </si>
  <si>
    <t>Desmotivación, desmejora del clima laboral, no alcance de los objetivos por falta de capacitación, y sanciones a los recursos para las siguientes vigencias por falta de ejecución.
Sanciones de entes estatales como el Ministerio de Trabajo por normas del SGSST.</t>
  </si>
  <si>
    <t>Medición periódica del desempeño de los indicadores</t>
  </si>
  <si>
    <t>Inexactitud en la información presente en el SIGEP y en la hoja de vida del funcionario de planta.</t>
  </si>
  <si>
    <t>Desfinanciamiento para la ejecución de las actividades programadas 
Incumplimiento de la misión y los objetivos estratégicos de la ANM.</t>
  </si>
  <si>
    <t>Revisión de forma oportuna a los lineamientos del Ministerio de Hacienda y Crédito Público, del DNP y del Ministerio de Minas y Energía.</t>
  </si>
  <si>
    <t xml:space="preserve">Correos remitiendo los lineamientos para la elaboración del Anteproyecto de Presupuesto 
Mesas de trabajo </t>
  </si>
  <si>
    <t>Publicación de información  parcial, desactualizada o deficiente en la página web relacionada con contenidos establecidos en la Ley 1712 de 2014</t>
  </si>
  <si>
    <t xml:space="preserve">Que los procesos  no alleguen de  manera efectiva y oportuna la información
Falta de organización del trabajo y asignación de responsables
Deficiencias en el monitoreo de actualización en los  contenidos publicados
</t>
  </si>
  <si>
    <t xml:space="preserve">Desconocimiento de los lineamientos y normatividad.
Que los procesos  no alleguen de  manera efectiva y oportuna la información.
</t>
  </si>
  <si>
    <t xml:space="preserve">Instructivo de registro y actualización de proyectos de inversión.
Normatividad vigente.
Mesas de trabajo para el seguimiento de proyectos. </t>
  </si>
  <si>
    <t>Realizar cronograma de fechas para el registro y/o actualización de los proyectos de inversión de la entidad.</t>
  </si>
  <si>
    <t>Falta de seguimiento adecuado a los procesos responsables de hallazgos. 
Desconocimiento del procedimiento para la elaboración de planes de mejoramiento.
Falta de autocontrol por parte de los procesos.</t>
  </si>
  <si>
    <t>No generación de acciones correctivas, preventivas y de mejora ante hallazgos generados en la Entidad por fuentes internas y externas</t>
  </si>
  <si>
    <t xml:space="preserve">Inoportuna entrega de información por parte de los procesos para consolidación de los informes.
Falta de organización del trabajo y asignación de responsables. 
</t>
  </si>
  <si>
    <t xml:space="preserve">Seguimiento al cronograma de entrega de informes.
Verificación de publicaciones. </t>
  </si>
  <si>
    <t>Revisar el cronograma de actividades para la entrega de informes y hacer seguimiento de forma oportuna.</t>
  </si>
  <si>
    <t>Validación en el sistema, validación en la hoja de vida previamente a la posesión o aleatoriamente en cualquier momento.</t>
  </si>
  <si>
    <t>Sistema SIGEP, Revisiones aleatorias a las hojas de vida o a los documentos antes de la posesión</t>
  </si>
  <si>
    <t>Capacitaciones a procedimientos actualizados en vigencia 2018</t>
  </si>
  <si>
    <t xml:space="preserve">Actas de reunión con las dependencias y proveedor del servicio de correspondencia.
Evidencias socialización de procedimientos
Procedimiento actualizado, aprobado y actualizado
</t>
  </si>
  <si>
    <t>Investigaciones Disciplinarias
Hallazgos de Entes de Control
Incapacidades de personal por Afectación en manipulación de  archivos
Deterioro de documentos</t>
  </si>
  <si>
    <t>Ejecución de contrato
Informe de Saneamiento ambiental</t>
  </si>
  <si>
    <t>Cronograma e informes de las actividades programadas
Informe de saneamiento ambiental</t>
  </si>
  <si>
    <t xml:space="preserve">Grupo de servicios administrativos
DIANA HERNANDEZ </t>
  </si>
  <si>
    <t xml:space="preserve">                                                                                                                    MINISTERIO DE MINAS Y ENERGÍA - AGENCIA NACIONAL DE MINERÍA </t>
  </si>
  <si>
    <t xml:space="preserve">Mala imagen institucional 
Incumplimiento de planes y metas de orden nacional
Recorte presupuestal para la siguiente vigencia 
Insatisfacción de los grupos de interés 
Reprocesos, desgaste administrativo.
</t>
  </si>
  <si>
    <t>No cumplimiento de los cronogramas y lineamientos establecidos. 
Desfinanciamiento para la ejecución de las  metas y productos establecidas.</t>
  </si>
  <si>
    <t>Correos electrónicos del cumplimiento del cronograma 
Listas de asistencia
Actas de la reunión</t>
  </si>
  <si>
    <t>Procedimiento de acciones correctivas, preventivas y de mejora.
Instructivo manejo módulo de mejoramiento de ISOLUCIÓN acciones correctivas, preventivas y notas de mejora.</t>
  </si>
  <si>
    <t xml:space="preserve">Revisión periódica de las acciones generadas por hallazgos detectados.
Asesoría en la determinación de planes de acción a través del aplicativo ISOLUCIÓN. </t>
  </si>
  <si>
    <t xml:space="preserve"> Realizar seguimiento permanente a la organización de cada uno de los eventos de promoción y su cancelación en caso de requerirse</t>
  </si>
  <si>
    <t xml:space="preserve">Estructurar propuesta de requerimientos mínimos necesarios para la tercerización del primer proceso de selección objetiva para la adjudicación de AEM </t>
  </si>
  <si>
    <t>Requerimientos mínimos identificados</t>
  </si>
  <si>
    <t>Documento de requerimientos mínimos para la tercerización del proceso de selección objetiva de AEM</t>
  </si>
  <si>
    <t xml:space="preserve">Requerir información catastral y certificado de área libre previa delimitación de las AEM (cuando se realice delimitación de AEM) </t>
  </si>
  <si>
    <t>Certificados de Área Libre obtenidos / Certificados  Solicitados</t>
  </si>
  <si>
    <t>VoBo de los filtros técnicos a las evaluaciones realizadas por los profesionales
Reuniones periódicas</t>
  </si>
  <si>
    <t>1) fortalecer el reparto de los expedientes a tramitar
2) Solicitud de capacitación en diferentes temas jurídicos y técnicos</t>
  </si>
  <si>
    <t>*Solicitudes recibidas se registran CMC
*Solicitudes gestionadas se verifica frente al consecutivo de resoluciones para el caso de los rechazados. Para los viabilizados se hará con la base de datos.
*Oficio de solicitud de capacitación y de fortalecimiento de planta de personal</t>
  </si>
  <si>
    <t xml:space="preserve">1. Verificación del Recaudo por mineral 
por ente territorial y Verificación del Resumen de Transferencias Consolidado, a través del modulo del pago en línea </t>
  </si>
  <si>
    <t>1. Documentación de la forma específica en que se realiza el control, actualizar procedimiento de pago, recaudo y Liquidación de Regalías y contraprestaciones económicas</t>
  </si>
  <si>
    <t xml:space="preserve">Asegurar que existen la documentación de la forma de operación del control - Actualizar el procedimiento  LIQUIDACIÓN Y RECAUDO DE CANON SUPERFICIARIO  </t>
  </si>
  <si>
    <t xml:space="preserve">Situación en la que las PQRS y trámites que realizan los mineros son respondidos sin cumplir el marco legal vigente, sin dar respuesta de fondo o por fuera de los términos legales </t>
  </si>
  <si>
    <t xml:space="preserve">10. Actualización del  el procedimiento de Seguimiento a las obligaciones a los títulos mineros para profundizar  la liquidación de contratos </t>
  </si>
  <si>
    <t xml:space="preserve">11, 12. Llevar los registros de los formatos establecidos en el procedimiento de Custodia de Expedientes Mineros </t>
  </si>
  <si>
    <t xml:space="preserve">16. Realizar cruces entre el inventario de trámites que lleva planeación y los trámites relacionados en el Procedimiento  de esta temática
Coordinar con Planeación los tramites y las Ordenes de Procedimiento Administrativo a incorporar en SUIT 
</t>
  </si>
  <si>
    <t>* Adecuación al procedimiento administrativo en cumplimiento de fallos judiciales
* Información en el CMC no es confiable
* Atraso de las autoridades mineras - cambios normativos -
* Personal insuficiente para atender demanda de solicitudes
* Dificultad en el acceso a los expedientes para su revisión</t>
  </si>
  <si>
    <t>Implementar acción correctiva en el aplicativo ISOLUCIÓN</t>
  </si>
  <si>
    <t>Registro ISOLUCIÓN.
VoBo de los actos administrativos filtrados</t>
  </si>
  <si>
    <t>Índice de fatalidad minera legal</t>
  </si>
  <si>
    <t>Falta de lineamientos o políticas por parte de la Entidad para garantizar la atención en días y horas no laborales</t>
  </si>
  <si>
    <t>Solicitar a la Vicepresidencia Administrativa y Financiera, la implementación de los lineamientos para prestar el servicio de atención de emergencias en días y horas no laborales</t>
  </si>
  <si>
    <t xml:space="preserve"> Seguimiento al cumplimiento a través de la Tabla de Control de la Gerencia 
Informe de cumplimiento de los tiempos establecidos en la Ley.
Propuesta de ajuste al procedimiento de inscripción -incluye control de calidad </t>
  </si>
  <si>
    <t xml:space="preserve">Ajustar y socializar instructivo de supervisión </t>
  </si>
  <si>
    <t xml:space="preserve">Presentación en power point y lista de asistencia a reunión. </t>
  </si>
  <si>
    <t>GESTIÓN</t>
  </si>
  <si>
    <t>INFORME DE TOMA FÍSICA
FORMATO ÚNICO DE RETIRO DE ELEMENTOS DE LA ANM DILIGENCIADO
FORMATO ELEMENTOS FALTANTES Y SOBRANTES</t>
  </si>
  <si>
    <t xml:space="preserve">RAFAEL RINCÓN
DAVID ACUÑA 
ALBERTO MIRANDA
ANDRES FERREIRA </t>
  </si>
  <si>
    <t>INFORMES DE MANTENIMIENTO EN SEDES
ACTAS DE REUNIÓN Y COMUNICACIONES A DIRECTIVOS</t>
  </si>
  <si>
    <t>FUNCIONARIOS SUPERVISORES GSA
LUZ HELENA MEJIA
ALBERTO MIRANDA
JORGE SERRATO SALAZAR
CLAUDIA CECILIA SUNA LADINO
RAFAEL RINCÓN
ABDERSON PACHON</t>
  </si>
  <si>
    <t>INFORME DE EJECUCIÓN PRESUPUESTAL GENERADO POR SIIF
OFICIOS ENVIADOS A CONTRATISTAS SOBRE RETRASOS EN FACTURACIÓN
ACTAS DE REUNIÓN CON PROVEEDORES</t>
  </si>
  <si>
    <t>Servidores Públicos Contabilidad y Tesorería</t>
  </si>
  <si>
    <t>Actualmente se  cuenta con el procedimiento de "GESTIÓN DE PROYECTOS TECNOLÓGICOS" Código: APO4-P-003 (o el que haga sus veces)
Se realizan seguimientos mensuales a las actividades</t>
  </si>
  <si>
    <t xml:space="preserve">.-Aprobación y socialización de la actualización del  procedimiento  que reemplazará el procedimiento de  "GESTIÓN DE PROYECTOS TECNOLÓGICOS" Código: APO4-P-003, alineado con IT4+  y la Estrategia de Gobierno Digital (antes GEL) 
- Realizar el seguimiento y control a los proyectos del área. 
- Realizar seguimientos mensuales a las actividades. </t>
  </si>
  <si>
    <t xml:space="preserve">Aprobación y socialización de la actualización del  procedimiento  que reemplazará el procedimiento de  "GESTIÓN DE PROYECTOS TECNOLÓGICOS"
Actas y/o informe
</t>
  </si>
  <si>
    <t>Se cuenta con una herramienta de gestión en la que se encuentran definidos los niveles de atención  y que permite realizar el control  al cumplimiento en la atención de los casos que recibe la OTI. (o el que haga sus veces)
Existen indicadores de conformidad con el procedimiento de "SOPORTE MANTENIMIENTO ATENCIÓN A USUARIOS"
Informes mensuales de servicios</t>
  </si>
  <si>
    <t xml:space="preserve">.-Aprobación y socialización de la actualización del  procedimiento  que reemplazará el procedimiento de  "SOPORTE MANTENIMIENTO ATENCIÓN A USUARIOS",  código APO4-P-001, alineado con IT4+  y la Estrategia de Gobierno Digital (antes GEL), con el fin de generar acciones que permitan optimizar los recursos para brindar atención más oportuna.
- Elaboración  de informes de gestión mensuales con el resultado del desempeño de los servicios. 
</t>
  </si>
  <si>
    <t>Aprobación y socialización de la actualización del  procedimiento  que reemplazará el procedimiento de  "SOPORTE MANTENIMIENTO ATENCIÓN A USUARIOS"
Informes mensuales 
Actas y/o informe</t>
  </si>
  <si>
    <t xml:space="preserve">Se dispone del procedimiento de "SEGURIDAD DE LOS SISTEMAS DE INFORMACIÓN", Código: APO4-P-004,  (o el que haga sus veces) cuyo objetivo es proteger los sistemas de información y bases de datos de la Agencia Nacional de Minería, garantizando la conformidad con las políticas de seguridad establecidas en la entidad, asimismo asegurando la confidencialidad, integridad, disponibilidad y unicidad de la información y que dentro de sus actividades incluye aspectos relacionados con las copias de seguridad. 
Se realizan copias de seguridad </t>
  </si>
  <si>
    <t xml:space="preserve">.-Aprobación y socialización de la actualización del  procedimiento  que reemplazará el procedimiento de "SEGURIDAD DE LOS SISTEMAS DE INFORMACIÓN", Código: APO4-P-004,  alineado con IT4+  y la Estrategia de Gobierno Digital (antes GEL), con el fin de generar acciones que permitan mitigar el riesgo de pérdida de información.
</t>
  </si>
  <si>
    <t>Aprobación y socialización de la actualización del  procedimiento  que reemplazará el procedimiento de "SEGURIDAD DE LOS SISTEMAS DE INFORMACIÓN"
Actas y/o informe</t>
  </si>
  <si>
    <t xml:space="preserve">.-Aprobación y socialización de la actualización del  procedimiento  que reemplazará el procedimiento de  "SOPORTE MANTENIMIENTO ATENCIÓN A USUARIOS",  código APO4-P-001, alineado con IT4+  y la Estrategia de Gobierno Digital (antes GEL).
-Asignar y/o confirmar semestralmente los líderes para cada unos de los servicios, identificados en el catálogo de servicios de OTI. 
- Realizar seguimiento semestral a la implementación de  herramientas tecnológicas para monitorear aquellos  servicios  de TI identificados como prioritarios. </t>
  </si>
  <si>
    <t>Aprobación y socialización de la actualización del  procedimiento  que reemplazará el procedimiento de  "SOPORTE MANTENIMIENTO ATENCIÓN A USUARIOS"
Actas y/o informe</t>
  </si>
  <si>
    <t>GESTIÓN JURÍDICA - ASESORÍA</t>
  </si>
  <si>
    <t xml:space="preserve">No realizar Backus de la información en forma periódica 
Manipulación de la totalidad de la  información contenida en las bases de datos por múltiples personas 
Fallas del sistema </t>
  </si>
  <si>
    <t>Grupo de servicios administrativos - Gestión documental 
MARIBEL PUENTES POLOCHE
AROL BARÓN 
KAREN RODRIGUEZ</t>
  </si>
  <si>
    <t>EVALUACIÓN CONTROL Y MEJORA</t>
  </si>
  <si>
    <t xml:space="preserve">Incumplimiento en los tiempos establecidos para el registro, actualización y seguimiento a los proyectos de inversión </t>
  </si>
  <si>
    <t>Atraso en los tiempos previstos para la generación de informes. 
Imposibilidad para brindar retroalimentación de los informes de avance con los responsables.   
Baja calidad de la información.
Llamados de atención por parte de las entidades receptoras de la información.</t>
  </si>
  <si>
    <t>Visto bueno del Coordinador del grupo en  las actuaciones procesales de los apoderados dentro los procesos judiciales que le sean asignados</t>
  </si>
  <si>
    <t xml:space="preserve">Enviar memorandos semestralmente a la Oficina de Correspondencia rectificando la necesidad que se emita la correspondencia dirigida a esta oficina de manera prioritaria. Revisión constante de notificacionesjudiciales-anm@anm.gov.co por parte del coordinador del Grupo. </t>
  </si>
  <si>
    <t>1. SID.                 
2. Actos administrativos de prescripción o caducidad.
3. Cuadro de Actos Administrativos</t>
  </si>
  <si>
    <t>1. Programar capacitaciones en temas relacionados con el trámite de los procesos disciplinarios en la ANM
2. Remitir todos los proyectos de actos administrativos por parte de los abogados comisionados para su trámite al revisor designado y al Coordinador para su revisión, y emitir, por parte de éstos, su visto bueno para proceder a su impresión y firma.</t>
  </si>
  <si>
    <t>1). No. de capacitaciones programadas / No. de capacitaciones llevadas a cabo
2). No. proyectos elaborados / No. proyectos revisados</t>
  </si>
  <si>
    <t>1.1 Programación. 
1.2. Actas de asistencia.
2. 1. Proyectos de actos administrativos. 
2. 2. Libro de control de trámite y revisión de proyectos.         
2. 3. Sistema de Información Disciplinaria.</t>
  </si>
  <si>
    <t>1. Plan de capacitaciones a los servidores, sobre la normatividad vigente y el manejo adecuado del sistema de información implementado.
2. Revisión de los proyectos por parte del revisor designado y el Coordinador del GCID.</t>
  </si>
  <si>
    <t>1. Control manual de entrega y recibo de expedientes entre los abogados y la Secretaría, con control de folios, a fin de determinar el responsable de su custodia.
2. Copia digital de los expedientes disciplinarios.</t>
  </si>
  <si>
    <t>1.1 Diligenciamiento permanente de la Planillas de préstamo de expedientes, que debe incluir quien recibe y entrega, y el número de cuadernos y folios al momento de recibir o devolver el expediente para préstamo.          
 1. 2. Mantener actualizada la foliación de los expedientes.
2. Mantener al día la digitalización de los expedientes.</t>
  </si>
  <si>
    <t>1. Planillas de préstamos de expedientes.    
1. 2. Expedientes disciplinarios.      1.3. Sistema de Información Disciplinaria.
2.1  SID.
2.2.  Carpeta compartida.</t>
  </si>
  <si>
    <t>No se realizan las actualizaciones de hardware y software 
* No se realizan las actualizaciones de hardware y software.</t>
  </si>
  <si>
    <t>Cambios normativos 
* Inseguridad jurídica por constantes cambios normativos.</t>
  </si>
  <si>
    <t>Demoras en las respuestas de comunicaciones enviadas a otras entidades relacionadas 
* Deficiencia en la cooperación por parte de las entidades involucradas en el proceso.</t>
  </si>
  <si>
    <t xml:space="preserve">Incremento en el numero de solicitudes por alta demanda de usuarios, desbordando la capacidad instalada. 
* Ausencia de respuestas definitivas respecto de las solicitudes de formalización y legalización minera presentadas por los usuarios, por parte de la Autoridad Minera. </t>
  </si>
  <si>
    <t>Numero de equipos insuficiente y algunos obsoletos 
* Ausencia de herramientas técnologicas.
*  Deficiencias en el software y hardware.
* Algunos de los equipos utilizados para las visitas son equipos propios de los contratistas y/o funcionarios, sobre los cuales no se realizan seguimiento o parametrización.</t>
  </si>
  <si>
    <t xml:space="preserve">Desconocimiento de la normatividad aplicada
 Resistencia al cambio 
Desmotivación 
* Deficiencia en el cubrimiento de las vacantes en el Grupo de Legalización Minera.
* Desconocimiento en el uso de algunas de las herramientas con que cuenta la Entidad. </t>
  </si>
  <si>
    <t>Procesos manuales pueden generar registros erróneos o falta de registros                                                                 Información desactualizada 
* Falta de actualización de las etapas del proceso en el C.M.C.
* Deficiencia en la actualización de la información contenida en el módulo de áreas del Sistema de Información de la Entidad C.M.C., al momento de la evaluación.</t>
  </si>
  <si>
    <t>Fallas en el seguimiento a los proceso.
* Error en el registro de las coordenadas de los subcontratos de formalización minera.</t>
  </si>
  <si>
    <t xml:space="preserve">GENERACIÓN DE TÍTULOS MINEROS - LEGALIZACIÓN </t>
  </si>
  <si>
    <t>Deficiencia en la actualización de la información contenida en el módulo de áreas del Sistema de Información de la Entidad C.M.C., al momento de la evaluación.
Error en el registro de las coordenadas de los subcontratos de formalización minera.</t>
  </si>
  <si>
    <t>Algunos de los equipos utilizados para las visitas son equipos propios de los contratistas y/o funcionarios, sobre los cuales no se realizan seguimiento o parametrización.</t>
  </si>
  <si>
    <t xml:space="preserve">Elaborar conceptos técnicos con áreas mal definidas </t>
  </si>
  <si>
    <t>Generación errónea de coordenadas</t>
  </si>
  <si>
    <t xml:space="preserve"> - Sanciones de tipo disciplinario.
 - Quejas e insatisfacción
 - Pérdida de imagen credibilidad o confianza
 - Reprocesos.
- Degaste Administrativo.</t>
  </si>
  <si>
    <t>Revisar los conceptos técnicos que definen las áreas al interior del proceso para el otorgamiento de títulos mineros o autorización de subcontratos, por otro profesional.</t>
  </si>
  <si>
    <t>Los ingenieros verifican que los equipos  que utilizan para las mediciones en campo se encuentran parametrizados de acuerdo a la zona geografica de estudio, con el fin de que se tomen datos reales y precisos.</t>
  </si>
  <si>
    <t xml:space="preserve">
 - Quejas e insatisfacción de los usuario por no ser un equipo oficial.
 - Sanciones.
 - Pérdida de imagen credibilidad o confianza.
- Reprocesos.
- Degaste Administrativo.</t>
  </si>
  <si>
    <t>Realizar el  reparto de expedientes.
Revisar los conceptos técnicos por otro profesional.</t>
  </si>
  <si>
    <t>Elaborar y socializar un (1) Instructivo para la parametrización de los equipos de Geoposicionamiento Global.
Solicitar a la Vicepresidencia Administrativa y Financiera la adquisición de equipos de carácter oficial de Geoposicionamiento Global para el Grupo de Legalización Minera.</t>
  </si>
  <si>
    <t>Coordinador del Grupo de Legalización Minera</t>
  </si>
  <si>
    <t>(No. conceptos técnicos que definen las áreas revisados / No. Conceptos técnicos que definen las áreas proyectados) x 100%</t>
  </si>
  <si>
    <t>Conceptos técnicos que definen las áreas al interior del proceso para el otorgamiento de títulos mineros o autorización de subcontratos</t>
  </si>
  <si>
    <t>Un (1) Instructivo elaborado y socializado
Un (1) Memorando dirigido a la Vicepresidencia Administrativa y Financiera para  la adquisición de equipos de carácter oficial de Geoposicionamiento Global para el Grupo de Legalización Minera.</t>
  </si>
  <si>
    <t xml:space="preserve">Instructivo y listado de asistencia
Memorando dirigido a la Vicepresidencia Administrativa y Financiera </t>
  </si>
  <si>
    <t>Multas y sanciones por parte de entidades de control
No contar con evidencias suficientes y objetivas que avalen que la ANM da cumplimiento a todos los requisitos que en materia ambiental le aplican los aspectos ambientales que maneja.</t>
  </si>
  <si>
    <t>Aplicación de Instructivo de Identificación y Evaluación cumplimiento de requisitos legales y otros requisitos Ambientales.
Cumplimiento de Planes de acción con responsables.</t>
  </si>
  <si>
    <t>Aprobación y divulgación de instructivo y matriz de requisitos legales ambientale aplicables.
Revisiones de autocontrol y auditorias</t>
  </si>
  <si>
    <t>Implementación de Programa y Planes ambientales para aspectos e impactos ambientales significativos como:
*Programa de Uso Eficiente y Adecuado de Energía Eléctrica y Concientización.
*Programas ambiental cero papel
*Plan de Gestión Integral de Residuos</t>
  </si>
  <si>
    <t>*Implementación de programa ambientales y controles operacionales para aspectos e impactos ambientales en condición de emergencia.
*Plan de Contingencia y Plan Operativo Normalizado de Manejo de Sustancias Químicas en ANM.</t>
  </si>
  <si>
    <t>Planeación y ejecución de la disposición de recursos económicos necesario para la implementación de controles para situaciones de emergencia.</t>
  </si>
  <si>
    <t>*Plan de Gestión Integral de Residuos
*Matriz de Criterios ambientales para la adquisicion de bienes y servicios.
*Implementación de Programas y Planes ambientales para aspectos e impactos ambientales significativo.
*Objetivos y metas Ambientales</t>
  </si>
  <si>
    <t>Obsolescencia tecnológica 
Incompatibilidad de los sistemas de información y aplicaciones con las nuevas tecnologías 
Imposibilidad de ofertar un mayor número de trámites y servicios en línea</t>
  </si>
  <si>
    <t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t>
  </si>
  <si>
    <t xml:space="preserve">Ausencia de un procedimiento formal de gestión de incidentes de seguridad de la información
Desconocimiento de las autoridades a las cuales reportar incidentes de seguridad
Ausencia de comunicación sobre seguridad de la información ésta es la causa con autoridades
Fallas en el seguimiento a los procedimientos del proceso.
</t>
  </si>
  <si>
    <t xml:space="preserve">Incumplimiento legal y llamados de atención
Investigaciones por parte de los órganos de control </t>
  </si>
  <si>
    <t>Pérdida de imagen ante las autoridades en términos de Seguridad de la Información e incumplimiento normativo del MINTIC</t>
  </si>
  <si>
    <t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t>
  </si>
  <si>
    <t>Afectación de imagen organizacional e incumplimiento legal</t>
  </si>
  <si>
    <t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t>
  </si>
  <si>
    <t>Afectación de imagen y llamados de atención</t>
  </si>
  <si>
    <t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t>
  </si>
  <si>
    <t>Afectación de los servicios tecnológicos y llamados de atención</t>
  </si>
  <si>
    <t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t>
  </si>
  <si>
    <t>Accesos indebidos a la información No Pública de la Agencia afectando la integridad, disponibilidad y confidencialidad de la información.</t>
  </si>
  <si>
    <t>Exposición a incidentes por inadecuada gestión de los mismos afectando la  integridad, confidencialidad y disponibilidad de la información.</t>
  </si>
  <si>
    <t>Pérdida o fuga de información sensible de la Agencia Nacional de Minería afectando la integridad, disponibilidad y confidencialidad de la información.</t>
  </si>
  <si>
    <t>Interrupción de los servicios tecnológicos de la Agencia Nacional de Minería afectando la integridad, disponibilidad de la información.</t>
  </si>
  <si>
    <t>Inapropiado funcionamiento de los sistemas de información propios de la agencia afectando la disponibilidad de la información.</t>
  </si>
  <si>
    <t>Falla parcial en los servicios tecnológicos de la Agencia afectando la disponibilidad de la información</t>
  </si>
  <si>
    <t>Protección contra códigos maliciosos
AP02-P-001-F-006 Formato Único de Retiro de Elementos ANM
APO7-P-006 Procedimiento de Administración de Correspondencia Interna y Externa</t>
  </si>
  <si>
    <t>Definición e implementación de políticas de medios removibles, teniendo en cuenta las siguientes directrices:
1. sólo se deberían habilitar unidades de medios removibles si hay una razón de negocio para hacerlo.
2. En donde hay necesidad de usar medios removibles, se debería hacer seguimiento a la transferencia de información a estos medios.
3. Promover el uso de carpetas compartidas en lugar de medios removibles.
4. Contar con antivirus en todos los dispositivos
5. Solicitar autorización para retirar los medios de la entidad y llevar un registro de dichos retiros con el fin de mantener un rastro de auditoría (política)
6. Definición de políticas adecuadas para el uso de controles criptográficos
7. Divulgar los controles
Controles recomendados de la ISO27001:2013:
- A.9 Control de Acceso
- A.10. Criptografía
- A.12. Seguridad de las Operaciones
- A.13. Seguridad de las comunicaciones
- A.18. Cumplimiento</t>
  </si>
  <si>
    <t>APO4-P-002 Procedimiento de Administración de Infraestructura Tecnológica
Suministro de credenciales de manera presencial en el puesto de trabajo del funcionario y/o contratista
Exigencia de cambio manual de contraseña cuando se ingresa por primera vez al sistema
Políticas relacionadas con uso de contraseñas
Separación de ambientes de desarrollo, pruebas y producción
Envío de mensajería electrónica mediante HTTPS
Separación de ambientes de desarrollo, pruebas y producción</t>
  </si>
  <si>
    <t>Definición de políticas de control de acceso relacionadas con el acceso a redes y a servicios en red
Definición de políticas de control de acceso relacionadas con la gestión de acceso de usuarios
Establecer política de cambio de contraseña de cuentas de administración genéricas anualmente o cada vez que expire el tiempo de acceso concedido a un funcionario, exfuncionario, contratista y/o proveedor
Definir política de asignación de contraseñas temporales seguras cuando se crean usuarios
Definir política de cambio de configuraciones por defecto del software y firmware utilizado en la entidad antes de ponerlo en producción
Procedimiento de gestión de activos
Controles recomendados de la ISO27001:2013:
- A.8. Gestión de Activos.
- A.11. Seguridad física y del entorno</t>
  </si>
  <si>
    <t>Plan de emergencias
Sistema de Alimentación Ininterrumpida (UPS)
Procedimiento de copias de respaldo
Herramientas para la revisión de capacidad de los sistemas principales de la entidad
Manual DRP (Aplicaciones críticas: websafi, BD CMC, Directorio activo, portal web, Orfeo, radicador web, tramites)
Manual DRP (Aplicaciones críticas: websafi, BD CMC, Directorio activo, portal web, Orfeo, radicador web, tramites)</t>
  </si>
  <si>
    <t>Actualizar y continuar mejorando los siguientes procesos:
Plan de emergencias
Sistema de Alimentación Ininterrumpida (UPS)
Procedimiento de copias de respaldo
Herramientas para la revisión de capacidad de los sistemas principales de la entidad
Manual DRP (Aplicaciones críticas: websafi, BD CMC, Directorio activo, portal web, Orfeo, radicador web, tramites)
Manual DRP (Aplicaciones críticas: websafi, BD CMC, Directorio activo, portal web, Orfeo, radicador web, tramites)
Controles recomendados de la ISO27001:2013:
- A.11. Seguridad física y del entorno
- A.17. Aspectos de Seguridad de la Información de la Gestión de la Continuidad del Negocio</t>
  </si>
  <si>
    <t>Política de protección de datos de prueba mediante controles de enmascaramiento de datos o eliminación de datos sensibles
Política de buenas prácticas de desarrollo seguro</t>
  </si>
  <si>
    <t>Definir política de revisión periódica a los sistemas de información, con el fin de validar si los controles de hardware y software se implementaron de manera adecuada
Controles recomendados de la ISO27001:2013:
- A.14. Adquisición, desarrollo y mantenimiento de sistemas.
- A.15. Relaciones con los Proveedores.</t>
  </si>
  <si>
    <t>Auditoría de base de datos con audit vault
La hora se sincroniza mediante el controlador de dominio principal</t>
  </si>
  <si>
    <t>Procedimiento de gestión de cambios
Política de activación de registro de eventos para los sistemas de información de la entidad, sistemas operativos y servicios tales como SSH, servicios web, conexiones VPN, entre otros
Controles recomendados de la ISO27001:2013:
- A.12. Seguridad de las Operaciones
- A.15. Relaciones con los Proveedores.</t>
  </si>
  <si>
    <t>Procedimiento de Gestión de Incidentes</t>
  </si>
  <si>
    <t>Establecer medios de contacto con Autoridades en Seguridad de la Información
Controles recomendados de la ISO27001:2013:
- A.6.1.3. Contacto con las autoridades.
- A.16. Gestión de incidentes de Seguridad de la Información.
- A.18. Cumplimiento</t>
  </si>
  <si>
    <t>Atención oportuna de incidentes de Seguridad de la información</t>
  </si>
  <si>
    <t>Incidentes de Seguridad de la información asociados sa pérdida o fuga</t>
  </si>
  <si>
    <t>Incidentes de Seguridad de la información asociados accesos indebidos</t>
  </si>
  <si>
    <t>Incidentes de Seguridad de la información asociados interrupción de la Operación tecnológica</t>
  </si>
  <si>
    <t>Incidentes de Seguridad de la información asociados inapropiado funcionamiento de los sistemas de información</t>
  </si>
  <si>
    <t>Incidentes de Seguridad de la información asociados fallos parciales de los servicios tecnológicos</t>
  </si>
  <si>
    <t>Jefe de Oficina de Tecnología e Información</t>
  </si>
  <si>
    <t>1. Actas de reunión.
2. Participación en eventos
3. Visita de partes interesadas</t>
  </si>
  <si>
    <t>1. Política de manejo de medios removibles.
2. Campaña de uso de archivos compartidos.</t>
  </si>
  <si>
    <t>1. Política de usuarios y manejos de contraseñas-
2. Campaña de uso de control de usuarios y manejo de contraseñas.</t>
  </si>
  <si>
    <t xml:space="preserve">1. Plan de Emergencia.
2. Ejecución de pruebas del Plan de emergencia.
</t>
  </si>
  <si>
    <t xml:space="preserve">1. Política de revisión periódica a los sistemas de información.
2. Validación de los controles de hardware y software se implementaron.
</t>
  </si>
  <si>
    <t>1. Procedimiento de gestión de cambios
2. Política de activación de registro.
3. Validación de de eventos para los sistemas de información.</t>
  </si>
  <si>
    <t xml:space="preserve">Se puede Generar deficit fiscal en la entidad.
Incumplimiento de metas y objetivos.
Generar falsa expectativas
</t>
  </si>
  <si>
    <t>Actualizar el procedimiento - Proyeccion de Ingresos Regalias y Compensaciones.
Incluir en el procedimiento el analisis a las proyecciones anuales de Titulares Mineros.</t>
  </si>
  <si>
    <t>No se cuenta con una metodologia para el calculo de ingresos propios del proceso de gestión integral.</t>
  </si>
  <si>
    <t>2. Generar expectativa de ingresos  der Regalias y Compensaciones no acordes con la realidad.</t>
  </si>
  <si>
    <t>3. Generación de VoBo a los  trámites de exportación de los diferentes minerales o registro de comercializadores (RUCOM) sin cumplimiento de requisitos (155)</t>
  </si>
  <si>
    <t>4. No causación de la totalidad de los recursos (156).</t>
  </si>
  <si>
    <t>5. No realizar la trasferencia de la totalidad de los recursos recaudados. (154)</t>
  </si>
  <si>
    <t>7. No dar respuesta oportuna a las PQRS y trámites de los mineros y ciudadanos en general.  (93)</t>
  </si>
  <si>
    <t>10. Liquidación de títulos mineros de forma inoportuna u omitiendo aspectos definidos contractualmente  (174)</t>
  </si>
  <si>
    <t>11. No disponibilidad de los documentos que conforman los expedientes de títulos mineros (175, 182)</t>
  </si>
  <si>
    <t>12. Títulos mineros que no son objeto de fiscalización a través de inspecciones y que tiene riesgo de incumplimiento alto (Criterios de priorización)</t>
  </si>
  <si>
    <t xml:space="preserve">13. No generación de acciones de control oportunas luego de una evaluación documental o visita de inspección </t>
  </si>
  <si>
    <t xml:space="preserve">14. Exigir requisitos respecto a trámites que no están inscritos ante el Sistema Único de Información de Trámites. </t>
  </si>
  <si>
    <t>6. No dar respuesta de fondo y ajustada al marco legal a las PQRS y trámites de los mineros y ciudadanos en general.  (93)</t>
  </si>
  <si>
    <t xml:space="preserve">8. No identificación y registro de incumplimientos de obligaciones contractuales y legales por parte de los titulares mineros durante las evaluaciones documentales o las visitas de inspección (No cumplimiento de la normatividad Minera por parte de los funcionarios o no identificar el incumplimiento de las obligaciones de los titulares mineros) (97)
</t>
  </si>
  <si>
    <t xml:space="preserve">9. Elaborar actos administrativos que no respondan a la realidad de los hechos o que no cumplan el marco legal normativo (Actos que se desprende de las evaluaciones documentales o de las inspecciones de campo)  (93) (173)
</t>
  </si>
  <si>
    <t xml:space="preserve">GESTIÓN INTEGRAL PARA EL SEGUIMIENTO Y CONTROL A LOS TÍTULOS MINEROS - MODIFICACIONES </t>
  </si>
  <si>
    <t>5.1. Pago en línea 
5.2. Se plantea la implementación del sistema de formularios de declaración en línea, ya que permitirá sistematizar y conocer simultáneamente la relación entre el pago o recaudo y el titulo minero y procedencia del mineral</t>
  </si>
  <si>
    <t>7.1. . Reporte de SGD con estado de las PQRS asignadas
7.2 . Control de oportunidad de trámites en Excel.</t>
  </si>
  <si>
    <t>8.1 Se cuenta con documentos que define los lineamientos para las actuaciones.
8.2 Se realizan reuniones periódicas de direccionamiento
8.3. Incluir en los registros de inspección evidencia de cumplimiento y no cumplimiento de las obligaciones de los titulares mineros 
8.4. Toma de muestras de informes y visitas en los diferentes pares.</t>
  </si>
  <si>
    <t xml:space="preserve">9.1.Procedimiento de Seguimiento a las Obligaciones del Título Minero donde se incluya puntos de control asociados al Instructivo de Trámites
9.2. El instructivo de trámites incluirá  criterios claros de requisitos y acciones por parte de abogados e ingenieros
9.3. El esquema de filtros puntualizará la actividad de revisión para que  sea más efectiva, ya que dispondrán de más criterios documentados para la elaboración de actos administrativos e informes técnicos soportados en el marco legal </t>
  </si>
  <si>
    <t xml:space="preserve">10.1 . Instructivo para la liquidación </t>
  </si>
  <si>
    <t xml:space="preserve">11..1. Formato Entrega de expedientes mineros en custodia y • Formato de autorización de entrega de Expedientes Mineros
Formato control de custodia de expedientes
11.2. . (PIN) Expedientes asignados a un funcionario o contratista especifico
11.3. Expedientes digitalizados (PIN) a través de carpeta compartida </t>
  </si>
  <si>
    <t>12.1 . Definición de criterios de priorización conforme a las normas legales</t>
  </si>
  <si>
    <t>13.1 Registro del informe técnico y del acto administrativo de requerimiento con fechas en herramienta de fiscalización para controlar la oportunidad de la gestión</t>
  </si>
  <si>
    <t>2.1 . Se cuenta con una metodologia asociada al calculo de los Ingresos de Regalias y Compensaciones.
2.2Bases de Datos proyecciones vigencias anteriores.</t>
  </si>
  <si>
    <t>3.1. Se plantea como control la segregación de funciones y uso de perfiles de acceso más una actividad de muestreo</t>
  </si>
  <si>
    <t>4.1. Seguimiento a la aplicación de pagos por concepto de canon superficiario mediante el recibo en línea,
4.2. generación de informes que permiten obtener información en tiempo real del recaudo por este concepto.</t>
  </si>
  <si>
    <t>6.1.  Filtros (Trámites)  
6.2.  Revisión y aprobación de las respuestas (PQRS)</t>
  </si>
  <si>
    <t>MAPA DE RIESGOS DE GESTIÓN DE LA AGENCIA NACIONAL DE MINERÍA 2018</t>
  </si>
  <si>
    <t>GCRM</t>
  </si>
  <si>
    <t>CONTEXTO ESTRATÉGICO DE LA AGENCIA NACIONAL DE MINERÍA</t>
  </si>
  <si>
    <r>
      <rPr>
        <b/>
        <sz val="10"/>
        <rFont val="Calibri"/>
        <family val="2"/>
        <scheme val="minor"/>
      </rPr>
      <t>1)</t>
    </r>
    <r>
      <rPr>
        <sz val="10"/>
        <rFont val="Calibri"/>
        <family val="2"/>
        <scheme val="minor"/>
      </rPr>
      <t xml:space="preserve"> Elaboración y seguimiento periódico al Programa Anual de Eventos
</t>
    </r>
    <r>
      <rPr>
        <b/>
        <sz val="10"/>
        <rFont val="Calibri"/>
        <family val="2"/>
        <scheme val="minor"/>
      </rPr>
      <t xml:space="preserve">2) </t>
    </r>
    <r>
      <rPr>
        <sz val="10"/>
        <rFont val="Calibri"/>
        <family val="2"/>
        <scheme val="minor"/>
      </rPr>
      <t xml:space="preserve">Seguimiento permanente a la organización logística del evento (Lista de chequeo ANM, ejecución contrato operador logístico) 
</t>
    </r>
    <r>
      <rPr>
        <b/>
        <sz val="10"/>
        <rFont val="Calibri"/>
        <family val="2"/>
        <scheme val="minor"/>
      </rPr>
      <t xml:space="preserve">3) </t>
    </r>
    <r>
      <rPr>
        <sz val="10"/>
        <rFont val="Calibri"/>
        <family val="2"/>
        <scheme val="minor"/>
      </rPr>
      <t>Difusión oportuna de la cancelación o reprogramación del evento a panelistas y participantes</t>
    </r>
  </si>
  <si>
    <r>
      <rPr>
        <b/>
        <sz val="10"/>
        <rFont val="Calibri"/>
        <family val="2"/>
        <scheme val="minor"/>
      </rPr>
      <t>1)</t>
    </r>
    <r>
      <rPr>
        <sz val="10"/>
        <rFont val="Calibri"/>
        <family val="2"/>
        <scheme val="minor"/>
      </rPr>
      <t xml:space="preserve"> Revisión y validación del material promocional por parte de personal idóneo 
</t>
    </r>
    <r>
      <rPr>
        <b/>
        <sz val="10"/>
        <rFont val="Calibri"/>
        <family val="2"/>
        <scheme val="minor"/>
      </rPr>
      <t>2)</t>
    </r>
    <r>
      <rPr>
        <sz val="10"/>
        <rFont val="Calibri"/>
        <family val="2"/>
        <scheme val="minor"/>
      </rPr>
      <t xml:space="preserve"> Solicitud /consulta de información técnica y/o económica a las dependencias o fuentes directas de información
</t>
    </r>
    <r>
      <rPr>
        <b/>
        <sz val="10"/>
        <rFont val="Calibri"/>
        <family val="2"/>
        <scheme val="minor"/>
      </rPr>
      <t>3)</t>
    </r>
    <r>
      <rPr>
        <sz val="10"/>
        <rFont val="Calibri"/>
        <family val="2"/>
        <scheme val="minor"/>
      </rPr>
      <t xml:space="preserve"> Corrección del material o la información suministrada</t>
    </r>
  </si>
  <si>
    <r>
      <rPr>
        <b/>
        <sz val="10"/>
        <rFont val="Calibri"/>
        <family val="2"/>
        <scheme val="minor"/>
      </rPr>
      <t>1)</t>
    </r>
    <r>
      <rPr>
        <sz val="10"/>
        <rFont val="Calibri"/>
        <family val="2"/>
        <scheme val="minor"/>
      </rPr>
      <t xml:space="preserve"> Elaboración y seguimiento al Programa Anual de Eventos 
</t>
    </r>
    <r>
      <rPr>
        <b/>
        <sz val="10"/>
        <rFont val="Calibri"/>
        <family val="2"/>
        <scheme val="minor"/>
      </rPr>
      <t>2)</t>
    </r>
    <r>
      <rPr>
        <sz val="10"/>
        <rFont val="Calibri"/>
        <family val="2"/>
        <scheme val="minor"/>
      </rPr>
      <t xml:space="preserve"> Seguimiento permanente a la difusión y organización logística del evento (Lista de chequeo ANM, ejecución contrato operador logístico) 
</t>
    </r>
  </si>
  <si>
    <r>
      <rPr>
        <b/>
        <sz val="10"/>
        <rFont val="Calibri"/>
        <family val="2"/>
        <scheme val="minor"/>
      </rPr>
      <t xml:space="preserve">1) </t>
    </r>
    <r>
      <rPr>
        <sz val="10"/>
        <rFont val="Calibri"/>
        <family val="2"/>
        <scheme val="minor"/>
      </rPr>
      <t xml:space="preserve">Tercerización de la estructuración del proceso de selección
</t>
    </r>
    <r>
      <rPr>
        <b/>
        <sz val="10"/>
        <rFont val="Calibri"/>
        <family val="2"/>
        <scheme val="minor"/>
      </rPr>
      <t xml:space="preserve">2) </t>
    </r>
    <r>
      <rPr>
        <sz val="10"/>
        <rFont val="Calibri"/>
        <family val="2"/>
        <scheme val="minor"/>
      </rPr>
      <t>Seguimiento permanente a la ejecución del contrato de estructuración del proceso de selección objetiva</t>
    </r>
  </si>
  <si>
    <r>
      <rPr>
        <b/>
        <sz val="10"/>
        <rFont val="Calibri"/>
        <family val="2"/>
        <scheme val="minor"/>
      </rPr>
      <t>1)</t>
    </r>
    <r>
      <rPr>
        <sz val="10"/>
        <rFont val="Calibri"/>
        <family val="2"/>
        <scheme val="minor"/>
      </rPr>
      <t xml:space="preserve"> Verificación previa de información catastral antes de la delimitación
</t>
    </r>
    <r>
      <rPr>
        <b/>
        <sz val="10"/>
        <rFont val="Calibri"/>
        <family val="2"/>
        <scheme val="minor"/>
      </rPr>
      <t>2)</t>
    </r>
    <r>
      <rPr>
        <sz val="10"/>
        <rFont val="Calibri"/>
        <family val="2"/>
        <scheme val="minor"/>
      </rPr>
      <t xml:space="preserve"> Solicitud del certificado de área libre con oportunidad 
</t>
    </r>
    <r>
      <rPr>
        <b/>
        <sz val="10"/>
        <rFont val="Calibri"/>
        <family val="2"/>
        <scheme val="minor"/>
      </rPr>
      <t>3)</t>
    </r>
    <r>
      <rPr>
        <sz val="10"/>
        <rFont val="Calibri"/>
        <family val="2"/>
        <scheme val="minor"/>
      </rPr>
      <t xml:space="preserve"> Realizar recortes en la delimitación de las AEM </t>
    </r>
  </si>
  <si>
    <r>
      <t xml:space="preserve">Documento de Certificado de Área Libre* 
</t>
    </r>
    <r>
      <rPr>
        <i/>
        <sz val="8"/>
        <rFont val="Verdana"/>
        <family val="2"/>
      </rPr>
      <t>En caso que se realice  delimitación de AEM</t>
    </r>
  </si>
  <si>
    <r>
      <rPr>
        <b/>
        <sz val="10"/>
        <rFont val="Calibri"/>
        <family val="2"/>
        <scheme val="minor"/>
      </rPr>
      <t xml:space="preserve">1) </t>
    </r>
    <r>
      <rPr>
        <sz val="10"/>
        <rFont val="Calibri"/>
        <family val="2"/>
        <scheme val="minor"/>
      </rPr>
      <t xml:space="preserve">Acercamiento con autoridades ambientales y/o judiciales 
</t>
    </r>
    <r>
      <rPr>
        <b/>
        <sz val="10"/>
        <rFont val="Calibri"/>
        <family val="2"/>
        <scheme val="minor"/>
      </rPr>
      <t>2)</t>
    </r>
    <r>
      <rPr>
        <sz val="10"/>
        <rFont val="Calibri"/>
        <family val="2"/>
        <scheme val="minor"/>
      </rPr>
      <t xml:space="preserve"> Realizar ajustes en la delimitación de las AEM </t>
    </r>
  </si>
  <si>
    <r>
      <rPr>
        <b/>
        <sz val="10"/>
        <rFont val="Calibri"/>
        <family val="2"/>
        <scheme val="minor"/>
      </rPr>
      <t xml:space="preserve">1) </t>
    </r>
    <r>
      <rPr>
        <sz val="10"/>
        <rFont val="Calibri"/>
        <family val="2"/>
        <scheme val="minor"/>
      </rPr>
      <t xml:space="preserve">Solicitud /consulta de información técnica y/o económica a las dependencias o fuentes directas de información
</t>
    </r>
    <r>
      <rPr>
        <b/>
        <sz val="10"/>
        <rFont val="Calibri"/>
        <family val="2"/>
        <scheme val="minor"/>
      </rPr>
      <t xml:space="preserve">2) </t>
    </r>
    <r>
      <rPr>
        <sz val="10"/>
        <rFont val="Calibri"/>
        <family val="2"/>
        <scheme val="minor"/>
      </rPr>
      <t xml:space="preserve">Revisión y validación de información por parte de personal idóneo 
</t>
    </r>
    <r>
      <rPr>
        <b/>
        <sz val="10"/>
        <rFont val="Calibri"/>
        <family val="2"/>
        <scheme val="minor"/>
      </rPr>
      <t xml:space="preserve">3) </t>
    </r>
    <r>
      <rPr>
        <sz val="10"/>
        <rFont val="Calibri"/>
        <family val="2"/>
        <scheme val="minor"/>
      </rPr>
      <t xml:space="preserve">Corrección del material o la información suministrada </t>
    </r>
  </si>
  <si>
    <t xml:space="preserve">Desconocimiento o ausencia de los lineamientos frente a la Planeación Estratégica y divulgación.
Inadecuada formulación de planes estratégicos y operativos en la ANM por falta de unificación de criterios y claridad de los mismos.
Desfinanciamiento e inadecuada priorización del recurso presupuestal
Inconsistencia entre la planeación estratégica y los recursos asignados durante la vigencia.
Falta de controles adecuados para el cumplimiento de  las metas y objetivos de cada vigencia 
Ausencia de planes de contingencia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</si>
</sst>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indexed="10"/>
      <name val="Verdana"/>
      <family val="2"/>
    </font>
    <font>
      <sz val="10"/>
      <name val="Arial"/>
      <family val="2"/>
    </font>
    <font>
      <b/>
      <sz val="10"/>
      <name val="Arial Narrow"/>
      <family val="2"/>
    </font>
    <font>
      <b/>
      <sz val="12"/>
      <name val="Arial Narrow"/>
      <family val="2"/>
    </font>
    <font>
      <sz val="12"/>
      <color indexed="9"/>
      <name val="Arial Narrow"/>
      <family val="2"/>
    </font>
    <font>
      <sz val="12"/>
      <name val="Arial Narrow"/>
      <family val="2"/>
    </font>
    <font>
      <b/>
      <sz val="14"/>
      <name val="Arial Narrow"/>
      <family val="2"/>
    </font>
    <font>
      <sz val="10"/>
      <name val="Arial Narrow"/>
      <family val="2"/>
    </font>
    <font>
      <b/>
      <sz val="20"/>
      <name val="Arial Narrow"/>
      <family val="2"/>
    </font>
    <font>
      <b/>
      <sz val="11"/>
      <name val="Arial Narrow"/>
      <family val="2"/>
    </font>
    <font>
      <b/>
      <sz val="10"/>
      <color indexed="10"/>
      <name val="Arial Narrow"/>
      <family val="2"/>
    </font>
    <font>
      <sz val="10"/>
      <color theme="1"/>
      <name val="Calibri"/>
      <family val="2"/>
      <scheme val="minor"/>
    </font>
    <font>
      <sz val="12"/>
      <color theme="0"/>
      <name val="Arial Narrow"/>
      <family val="2"/>
    </font>
    <font>
      <b/>
      <sz val="10"/>
      <color theme="0" tint="-4.9989318521683403E-2"/>
      <name val="Arial Narrow"/>
      <family val="2"/>
    </font>
    <font>
      <b/>
      <sz val="14"/>
      <color theme="0" tint="-4.9989318521683403E-2"/>
      <name val="Arial Narrow"/>
      <family val="2"/>
    </font>
    <font>
      <b/>
      <sz val="36"/>
      <color theme="5" tint="-0.249977111117893"/>
      <name val="Webdings"/>
      <family val="1"/>
      <charset val="2"/>
    </font>
    <font>
      <sz val="28"/>
      <color theme="5" tint="-0.249977111117893"/>
      <name val="Arial Narrow"/>
      <family val="2"/>
    </font>
    <font>
      <b/>
      <sz val="28"/>
      <color theme="5" tint="-0.249977111117893"/>
      <name val="Webdings"/>
      <family val="1"/>
      <charset val="2"/>
    </font>
    <font>
      <b/>
      <sz val="36"/>
      <color theme="5" tint="-0.249977111117893"/>
      <name val="Wingdings"/>
      <charset val="2"/>
    </font>
    <font>
      <b/>
      <sz val="10"/>
      <color rgb="FFFF0000"/>
      <name val="Arial Narrow"/>
      <family val="2"/>
    </font>
    <font>
      <b/>
      <sz val="16"/>
      <color rgb="FF002060"/>
      <name val="Arial Narrow"/>
      <family val="2"/>
    </font>
    <font>
      <b/>
      <sz val="12"/>
      <color rgb="FF002060"/>
      <name val="Arial Narrow"/>
      <family val="2"/>
    </font>
    <font>
      <b/>
      <sz val="10"/>
      <name val="Calibri"/>
      <family val="2"/>
      <scheme val="minor"/>
    </font>
    <font>
      <b/>
      <sz val="10"/>
      <color theme="0"/>
      <name val="Calibri"/>
      <family val="2"/>
      <scheme val="minor"/>
    </font>
    <font>
      <sz val="10"/>
      <name val="Calibri"/>
      <family val="2"/>
      <scheme val="minor"/>
    </font>
    <font>
      <b/>
      <sz val="10"/>
      <color theme="1"/>
      <name val="Calibri"/>
      <family val="2"/>
      <scheme val="minor"/>
    </font>
    <font>
      <sz val="9"/>
      <color indexed="81"/>
      <name val="Tahoma"/>
      <family val="2"/>
    </font>
    <font>
      <b/>
      <sz val="9"/>
      <color indexed="81"/>
      <name val="Tahoma"/>
      <family val="2"/>
    </font>
    <font>
      <sz val="11"/>
      <name val="Calibri"/>
      <family val="2"/>
      <scheme val="minor"/>
    </font>
    <font>
      <b/>
      <sz val="11"/>
      <color theme="0"/>
      <name val="Calibri"/>
      <family val="2"/>
      <scheme val="minor"/>
    </font>
    <font>
      <b/>
      <sz val="11"/>
      <name val="Calibri"/>
      <family val="2"/>
      <scheme val="minor"/>
    </font>
    <font>
      <b/>
      <sz val="14"/>
      <color theme="1"/>
      <name val="Calibri"/>
      <family val="2"/>
      <scheme val="minor"/>
    </font>
    <font>
      <b/>
      <sz val="14"/>
      <name val="Calibri"/>
      <family val="2"/>
      <scheme val="minor"/>
    </font>
    <font>
      <sz val="11"/>
      <color theme="1"/>
      <name val="Verdana"/>
      <family val="2"/>
    </font>
    <font>
      <sz val="11"/>
      <name val="Verdana"/>
      <family val="2"/>
    </font>
    <font>
      <sz val="11"/>
      <color rgb="FFFF0000"/>
      <name val="Calibri"/>
      <family val="2"/>
      <scheme val="minor"/>
    </font>
    <font>
      <sz val="10"/>
      <color theme="5" tint="-0.249977111117893"/>
      <name val="Calibri"/>
      <family val="2"/>
      <scheme val="minor"/>
    </font>
    <font>
      <sz val="8"/>
      <name val="Verdana"/>
      <family val="2"/>
    </font>
    <font>
      <i/>
      <sz val="8"/>
      <name val="Verdana"/>
      <family val="2"/>
    </font>
  </fonts>
  <fills count="13">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mediumDashDot">
        <color rgb="FF6666FF"/>
      </left>
      <right style="thin">
        <color indexed="64"/>
      </right>
      <top style="thin">
        <color indexed="64"/>
      </top>
      <bottom style="mediumDashDot">
        <color rgb="FF6666FF"/>
      </bottom>
      <diagonal/>
    </border>
    <border>
      <left style="thin">
        <color indexed="64"/>
      </left>
      <right style="mediumDashDot">
        <color rgb="FF6666FF"/>
      </right>
      <top style="thin">
        <color indexed="64"/>
      </top>
      <bottom style="mediumDashDot">
        <color rgb="FF6666FF"/>
      </bottom>
      <diagonal/>
    </border>
    <border>
      <left/>
      <right style="double">
        <color theme="3"/>
      </right>
      <top style="double">
        <color theme="3"/>
      </top>
      <bottom style="double">
        <color theme="3"/>
      </bottom>
      <diagonal/>
    </border>
    <border>
      <left/>
      <right/>
      <top style="double">
        <color theme="3"/>
      </top>
      <bottom style="double">
        <color theme="3"/>
      </bottom>
      <diagonal/>
    </border>
    <border>
      <left style="double">
        <color theme="3"/>
      </left>
      <right style="double">
        <color theme="3"/>
      </right>
      <top style="double">
        <color theme="3"/>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auto="1"/>
      </left>
      <right style="double">
        <color auto="1"/>
      </right>
      <top style="double">
        <color auto="1"/>
      </top>
      <bottom style="double">
        <color auto="1"/>
      </bottom>
      <diagonal/>
    </border>
  </borders>
  <cellStyleXfs count="2">
    <xf numFmtId="0" fontId="0" fillId="0" borderId="0"/>
    <xf numFmtId="0" fontId="2" fillId="0" borderId="0"/>
  </cellStyleXfs>
  <cellXfs count="208">
    <xf numFmtId="0" fontId="0" fillId="0" borderId="0" xfId="0"/>
    <xf numFmtId="0" fontId="4" fillId="8"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0" xfId="0" applyFont="1" applyAlignment="1">
      <alignment vertical="center" wrapText="1"/>
    </xf>
    <xf numFmtId="0" fontId="3"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13" fillId="7" borderId="31"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vertical="center" wrapText="1"/>
    </xf>
    <xf numFmtId="0" fontId="8" fillId="0" borderId="0" xfId="0" applyFont="1" applyBorder="1" applyAlignment="1">
      <alignment vertical="center" wrapText="1"/>
    </xf>
    <xf numFmtId="0" fontId="10" fillId="8" borderId="2" xfId="0" applyFont="1" applyFill="1" applyBorder="1" applyAlignment="1">
      <alignment horizontal="center" vertical="center" wrapText="1"/>
    </xf>
    <xf numFmtId="0" fontId="7" fillId="10"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4" borderId="34"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39" xfId="0" applyFont="1" applyFill="1" applyBorder="1" applyAlignment="1">
      <alignment horizontal="center" vertical="center" wrapText="1"/>
    </xf>
    <xf numFmtId="9" fontId="8"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6" fillId="8" borderId="1" xfId="0" applyFont="1" applyFill="1" applyBorder="1" applyAlignment="1">
      <alignment horizontal="center" vertical="center" wrapText="1"/>
    </xf>
    <xf numFmtId="0" fontId="8" fillId="0" borderId="1" xfId="0" applyFont="1" applyBorder="1" applyAlignment="1">
      <alignment vertical="center" wrapText="1"/>
    </xf>
    <xf numFmtId="0" fontId="17"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8"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8" fillId="0" borderId="0" xfId="0" applyFont="1" applyFill="1" applyAlignment="1">
      <alignment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12" fillId="0" borderId="0" xfId="0" applyFont="1"/>
    <xf numFmtId="0" fontId="12" fillId="0" borderId="0" xfId="0" applyFont="1" applyAlignment="1">
      <alignment wrapText="1"/>
    </xf>
    <xf numFmtId="0" fontId="26" fillId="0" borderId="0" xfId="0" applyFont="1"/>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3" fillId="7" borderId="1" xfId="0" applyFont="1" applyFill="1" applyBorder="1" applyAlignment="1">
      <alignment horizontal="center" vertical="center" wrapText="1"/>
    </xf>
    <xf numFmtId="0" fontId="12" fillId="0" borderId="0" xfId="0" applyFont="1" applyAlignment="1">
      <alignment horizontal="justify" vertical="top"/>
    </xf>
    <xf numFmtId="0" fontId="12" fillId="0" borderId="0" xfId="0" applyFont="1" applyAlignment="1">
      <alignment vertical="top"/>
    </xf>
    <xf numFmtId="0" fontId="23" fillId="0" borderId="1" xfId="0" applyFont="1" applyBorder="1" applyAlignment="1">
      <alignment horizontal="center" vertical="center" wrapText="1"/>
    </xf>
    <xf numFmtId="0" fontId="0" fillId="0" borderId="0" xfId="0" applyFont="1"/>
    <xf numFmtId="0" fontId="0" fillId="0" borderId="0" xfId="0" applyFont="1" applyAlignment="1">
      <alignment wrapText="1"/>
    </xf>
    <xf numFmtId="0" fontId="31" fillId="5" borderId="28" xfId="0" applyFont="1" applyFill="1" applyBorder="1" applyAlignment="1">
      <alignment vertical="center" wrapText="1" readingOrder="1"/>
    </xf>
    <xf numFmtId="0" fontId="31" fillId="5" borderId="42" xfId="0" applyFont="1" applyFill="1" applyBorder="1" applyAlignment="1">
      <alignment vertical="center" wrapText="1" readingOrder="1"/>
    </xf>
    <xf numFmtId="0" fontId="30" fillId="7" borderId="46" xfId="0" applyFont="1" applyFill="1" applyBorder="1" applyAlignment="1">
      <alignment horizontal="center" vertical="center" wrapText="1" readingOrder="1"/>
    </xf>
    <xf numFmtId="0" fontId="0" fillId="5" borderId="46" xfId="0" applyFont="1" applyFill="1" applyBorder="1" applyAlignment="1">
      <alignment horizontal="center" vertical="center" wrapText="1"/>
    </xf>
    <xf numFmtId="0" fontId="0" fillId="5" borderId="46" xfId="0" applyFont="1" applyFill="1" applyBorder="1" applyAlignment="1">
      <alignment vertical="center" wrapText="1"/>
    </xf>
    <xf numFmtId="0" fontId="29" fillId="5" borderId="46" xfId="0" applyFont="1" applyFill="1" applyBorder="1" applyAlignment="1">
      <alignment horizontal="center" vertical="center" wrapText="1" readingOrder="1"/>
    </xf>
    <xf numFmtId="0" fontId="29" fillId="5" borderId="46" xfId="0" applyFont="1" applyFill="1" applyBorder="1" applyAlignment="1">
      <alignment horizontal="left" vertical="center" wrapText="1" readingOrder="1"/>
    </xf>
    <xf numFmtId="0" fontId="0" fillId="5" borderId="46" xfId="0" applyFont="1" applyFill="1" applyBorder="1" applyAlignment="1">
      <alignment vertical="top" wrapText="1"/>
    </xf>
    <xf numFmtId="0" fontId="0" fillId="5" borderId="46" xfId="0" applyFont="1" applyFill="1" applyBorder="1" applyAlignment="1">
      <alignment horizontal="left" vertical="top" wrapText="1"/>
    </xf>
    <xf numFmtId="0" fontId="29" fillId="0" borderId="46" xfId="0" applyFont="1" applyFill="1" applyBorder="1" applyAlignment="1">
      <alignment horizontal="left" vertical="top" wrapText="1" readingOrder="1"/>
    </xf>
    <xf numFmtId="0" fontId="12" fillId="0" borderId="46" xfId="0" applyFont="1" applyFill="1" applyBorder="1" applyAlignment="1">
      <alignment horizontal="center" vertical="center" wrapText="1"/>
    </xf>
    <xf numFmtId="0" fontId="12" fillId="0" borderId="46" xfId="0" applyFont="1" applyFill="1" applyBorder="1" applyAlignment="1">
      <alignment vertical="top" wrapText="1"/>
    </xf>
    <xf numFmtId="0" fontId="25" fillId="0" borderId="46" xfId="0" applyFont="1" applyFill="1" applyBorder="1" applyAlignment="1">
      <alignment horizontal="left" vertical="center" wrapText="1" readingOrder="1"/>
    </xf>
    <xf numFmtId="0" fontId="29" fillId="5" borderId="46" xfId="0" applyFont="1" applyFill="1" applyBorder="1" applyAlignment="1">
      <alignment vertical="top" wrapText="1" readingOrder="1"/>
    </xf>
    <xf numFmtId="0" fontId="0" fillId="0" borderId="46" xfId="0" applyFont="1" applyBorder="1"/>
    <xf numFmtId="0" fontId="29" fillId="5" borderId="46" xfId="0" applyFont="1" applyFill="1" applyBorder="1" applyAlignment="1">
      <alignment vertical="center" wrapText="1"/>
    </xf>
    <xf numFmtId="0" fontId="0" fillId="5" borderId="46" xfId="0" applyFont="1" applyFill="1" applyBorder="1" applyAlignment="1">
      <alignment horizontal="left" vertical="center" wrapText="1"/>
    </xf>
    <xf numFmtId="0" fontId="0" fillId="0" borderId="46" xfId="0" applyFont="1" applyBorder="1" applyAlignment="1">
      <alignment wrapText="1"/>
    </xf>
    <xf numFmtId="0" fontId="0" fillId="0" borderId="46" xfId="0" applyFont="1" applyFill="1" applyBorder="1" applyAlignment="1">
      <alignment horizontal="left" vertical="top" wrapText="1"/>
    </xf>
    <xf numFmtId="0" fontId="29" fillId="0" borderId="46" xfId="0" applyFont="1" applyFill="1" applyBorder="1" applyAlignment="1">
      <alignment horizontal="left" vertical="center" wrapText="1" readingOrder="1"/>
    </xf>
    <xf numFmtId="0" fontId="0" fillId="0" borderId="46" xfId="0" applyFont="1" applyFill="1" applyBorder="1" applyAlignment="1">
      <alignment vertical="top" wrapText="1"/>
    </xf>
    <xf numFmtId="0" fontId="0" fillId="0" borderId="46" xfId="0" applyFont="1" applyFill="1" applyBorder="1" applyAlignment="1">
      <alignment vertical="center" wrapText="1"/>
    </xf>
    <xf numFmtId="0" fontId="34" fillId="5" borderId="28" xfId="0" applyFont="1" applyFill="1" applyBorder="1" applyAlignment="1">
      <alignment horizontal="center" vertical="center" wrapText="1"/>
    </xf>
    <xf numFmtId="0" fontId="35" fillId="5" borderId="28" xfId="0" applyFont="1" applyFill="1" applyBorder="1" applyAlignment="1">
      <alignment horizontal="center" vertical="center" wrapText="1" readingOrder="1"/>
    </xf>
    <xf numFmtId="0" fontId="35" fillId="5" borderId="28" xfId="0" applyFont="1" applyFill="1" applyBorder="1" applyAlignment="1">
      <alignment horizontal="left" vertical="center" wrapText="1" readingOrder="1"/>
    </xf>
    <xf numFmtId="0" fontId="12" fillId="0" borderId="1" xfId="0" applyFont="1" applyBorder="1" applyAlignment="1">
      <alignment vertical="top"/>
    </xf>
    <xf numFmtId="0" fontId="36" fillId="5" borderId="46" xfId="0" applyFont="1" applyFill="1" applyBorder="1" applyAlignment="1">
      <alignment horizontal="left" vertical="center" wrapText="1" readingOrder="1"/>
    </xf>
    <xf numFmtId="0" fontId="37" fillId="0" borderId="1" xfId="0" applyFont="1" applyBorder="1" applyAlignment="1">
      <alignment vertical="top"/>
    </xf>
    <xf numFmtId="0" fontId="0" fillId="0" borderId="46" xfId="0" applyFont="1" applyFill="1" applyBorder="1" applyAlignment="1">
      <alignment horizontal="center" vertical="center" wrapText="1"/>
    </xf>
    <xf numFmtId="0" fontId="25" fillId="0" borderId="1" xfId="0" applyFont="1" applyBorder="1" applyAlignment="1">
      <alignment horizontal="center" vertical="center"/>
    </xf>
    <xf numFmtId="0" fontId="24" fillId="7" borderId="2" xfId="0" applyFont="1" applyFill="1" applyBorder="1" applyAlignment="1">
      <alignment horizontal="center" vertical="center" textRotation="90" wrapText="1"/>
    </xf>
    <xf numFmtId="0" fontId="12" fillId="0" borderId="18" xfId="0" applyFont="1" applyBorder="1" applyAlignment="1">
      <alignment vertical="top"/>
    </xf>
    <xf numFmtId="0" fontId="12" fillId="0" borderId="19" xfId="0" applyFont="1" applyBorder="1" applyAlignment="1">
      <alignment vertical="top"/>
    </xf>
    <xf numFmtId="0" fontId="37" fillId="0" borderId="21" xfId="0" applyFont="1" applyBorder="1" applyAlignment="1">
      <alignment vertical="top"/>
    </xf>
    <xf numFmtId="0" fontId="12" fillId="0" borderId="21" xfId="0" applyFont="1" applyBorder="1" applyAlignment="1">
      <alignment vertical="top"/>
    </xf>
    <xf numFmtId="0" fontId="37" fillId="0" borderId="23" xfId="0" applyFont="1" applyBorder="1" applyAlignment="1">
      <alignment vertical="top"/>
    </xf>
    <xf numFmtId="0" fontId="12" fillId="0" borderId="24" xfId="0" applyFont="1" applyBorder="1" applyAlignment="1">
      <alignment vertical="top"/>
    </xf>
    <xf numFmtId="0" fontId="25" fillId="0" borderId="1" xfId="0" applyFont="1" applyFill="1" applyBorder="1" applyAlignment="1">
      <alignment horizontal="center" vertical="center" wrapText="1"/>
    </xf>
    <xf numFmtId="0" fontId="31" fillId="5" borderId="43" xfId="0" applyFont="1" applyFill="1" applyBorder="1" applyAlignment="1">
      <alignment horizontal="center" vertical="top" wrapText="1" readingOrder="1"/>
    </xf>
    <xf numFmtId="0" fontId="31" fillId="5" borderId="44" xfId="0" applyFont="1" applyFill="1" applyBorder="1" applyAlignment="1">
      <alignment horizontal="center" vertical="top" wrapText="1" readingOrder="1"/>
    </xf>
    <xf numFmtId="0" fontId="31" fillId="5" borderId="45" xfId="0" applyFont="1" applyFill="1" applyBorder="1" applyAlignment="1">
      <alignment horizontal="center" vertical="top" wrapText="1" readingOrder="1"/>
    </xf>
    <xf numFmtId="0" fontId="31" fillId="5" borderId="29" xfId="0" applyFont="1" applyFill="1" applyBorder="1" applyAlignment="1">
      <alignment horizontal="center" vertical="center" wrapText="1" readingOrder="1"/>
    </xf>
    <xf numFmtId="0" fontId="31" fillId="5" borderId="41" xfId="0" applyFont="1" applyFill="1" applyBorder="1" applyAlignment="1">
      <alignment horizontal="center" vertical="center" wrapText="1" readingOrder="1"/>
    </xf>
    <xf numFmtId="0" fontId="31" fillId="5" borderId="40" xfId="0" applyFont="1" applyFill="1" applyBorder="1" applyAlignment="1">
      <alignment horizontal="center" vertical="center" wrapText="1" readingOrder="1"/>
    </xf>
    <xf numFmtId="0" fontId="23" fillId="0" borderId="2"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2" fillId="0" borderId="0" xfId="0" applyFont="1" applyAlignment="1">
      <alignment horizontal="center"/>
    </xf>
    <xf numFmtId="0" fontId="32" fillId="0" borderId="15" xfId="0" applyFont="1" applyBorder="1" applyAlignment="1">
      <alignment horizontal="center"/>
    </xf>
    <xf numFmtId="0" fontId="32" fillId="0" borderId="3" xfId="0" applyFont="1" applyBorder="1" applyAlignment="1">
      <alignment horizontal="center"/>
    </xf>
    <xf numFmtId="0" fontId="32" fillId="0" borderId="16" xfId="0" applyFont="1" applyBorder="1" applyAlignment="1">
      <alignment horizontal="center"/>
    </xf>
    <xf numFmtId="0" fontId="12" fillId="0" borderId="15" xfId="0" applyFont="1" applyBorder="1" applyAlignment="1">
      <alignment horizontal="center"/>
    </xf>
    <xf numFmtId="0" fontId="8" fillId="0" borderId="0" xfId="0" applyFont="1" applyFill="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justify" vertical="top" wrapText="1" readingOrder="1"/>
    </xf>
    <xf numFmtId="0" fontId="8" fillId="0" borderId="8" xfId="0" applyFont="1" applyBorder="1" applyAlignment="1">
      <alignment horizontal="justify" vertical="top" wrapText="1" readingOrder="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1" fillId="8" borderId="13"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21" fillId="8" borderId="2" xfId="0" applyFont="1" applyFill="1" applyBorder="1" applyAlignment="1">
      <alignment horizontal="center" vertical="center" textRotation="90" wrapText="1"/>
    </xf>
    <xf numFmtId="0" fontId="21" fillId="8" borderId="25" xfId="0" applyFont="1" applyFill="1" applyBorder="1" applyAlignment="1">
      <alignment horizontal="center" vertical="center" textRotation="90" wrapText="1"/>
    </xf>
    <xf numFmtId="0" fontId="21" fillId="8" borderId="12" xfId="0" applyFont="1" applyFill="1" applyBorder="1" applyAlignment="1">
      <alignment horizontal="center" vertical="center" textRotation="90" wrapText="1"/>
    </xf>
    <xf numFmtId="0" fontId="22" fillId="8" borderId="2" xfId="0" applyFont="1" applyFill="1" applyBorder="1" applyAlignment="1">
      <alignment horizontal="center" vertical="center" textRotation="90" wrapText="1"/>
    </xf>
    <xf numFmtId="0" fontId="22" fillId="8" borderId="25" xfId="0" applyFont="1" applyFill="1" applyBorder="1" applyAlignment="1">
      <alignment horizontal="center" vertical="center" textRotation="90" wrapText="1"/>
    </xf>
    <xf numFmtId="0" fontId="22" fillId="8" borderId="12" xfId="0" applyFont="1" applyFill="1" applyBorder="1" applyAlignment="1">
      <alignment horizontal="center" vertical="center" textRotation="90" wrapText="1"/>
    </xf>
    <xf numFmtId="0" fontId="8" fillId="0" borderId="27" xfId="0" applyFont="1" applyBorder="1" applyAlignment="1">
      <alignment horizontal="center" vertical="center" wrapText="1"/>
    </xf>
    <xf numFmtId="0" fontId="4" fillId="11"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2" fillId="0" borderId="0" xfId="0" applyFont="1" applyAlignment="1">
      <alignment horizontal="center" vertical="center" wrapText="1"/>
    </xf>
    <xf numFmtId="0" fontId="25" fillId="0" borderId="17" xfId="0" applyFont="1" applyBorder="1" applyAlignment="1">
      <alignment horizontal="center" vertical="center"/>
    </xf>
    <xf numFmtId="0" fontId="23" fillId="0" borderId="18" xfId="0" applyFont="1" applyBorder="1" applyAlignment="1">
      <alignment horizontal="center" vertical="center" wrapText="1"/>
    </xf>
    <xf numFmtId="0" fontId="25" fillId="0" borderId="18" xfId="0" applyFont="1" applyBorder="1" applyAlignment="1">
      <alignment horizontal="justify" vertical="top" wrapText="1"/>
    </xf>
    <xf numFmtId="0" fontId="25" fillId="0" borderId="18" xfId="0" applyFont="1" applyBorder="1" applyAlignment="1">
      <alignment horizontal="center" vertical="center" wrapText="1"/>
    </xf>
    <xf numFmtId="0" fontId="25" fillId="0" borderId="18" xfId="0" applyFont="1" applyBorder="1" applyAlignment="1">
      <alignment horizontal="center" vertical="center"/>
    </xf>
    <xf numFmtId="0" fontId="25" fillId="0" borderId="18" xfId="0" applyFont="1" applyBorder="1" applyAlignment="1">
      <alignment horizontal="justify" vertical="center" wrapText="1"/>
    </xf>
    <xf numFmtId="14" fontId="25" fillId="0" borderId="18" xfId="0" applyNumberFormat="1" applyFont="1" applyBorder="1" applyAlignment="1">
      <alignment horizontal="center" vertical="center"/>
    </xf>
    <xf numFmtId="0" fontId="25" fillId="0" borderId="20" xfId="0" applyFont="1" applyBorder="1" applyAlignment="1">
      <alignment horizontal="center" vertical="center"/>
    </xf>
    <xf numFmtId="0" fontId="25" fillId="0" borderId="1" xfId="0" applyFont="1" applyBorder="1" applyAlignment="1">
      <alignment horizontal="justify" vertical="top" wrapText="1"/>
    </xf>
    <xf numFmtId="14" fontId="25" fillId="0" borderId="1" xfId="0" applyNumberFormat="1" applyFont="1" applyBorder="1" applyAlignment="1">
      <alignment horizontal="center" vertical="center"/>
    </xf>
    <xf numFmtId="0" fontId="25" fillId="0" borderId="1" xfId="0" applyFont="1" applyBorder="1" applyAlignment="1">
      <alignment horizontal="left" vertical="top" wrapText="1"/>
    </xf>
    <xf numFmtId="0" fontId="25" fillId="0" borderId="1" xfId="0" applyFont="1" applyFill="1" applyBorder="1" applyAlignment="1">
      <alignment horizontal="justify"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center"/>
    </xf>
    <xf numFmtId="0" fontId="25" fillId="0" borderId="1" xfId="0" applyFont="1" applyFill="1" applyBorder="1" applyAlignment="1">
      <alignment horizontal="justify" vertical="center" wrapText="1"/>
    </xf>
    <xf numFmtId="14" fontId="25" fillId="0" borderId="1"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3" fillId="0" borderId="1" xfId="0" applyFont="1" applyFill="1" applyBorder="1" applyAlignment="1">
      <alignment horizontal="center" vertical="center" wrapText="1"/>
    </xf>
    <xf numFmtId="14" fontId="38" fillId="0" borderId="1" xfId="0" applyNumberFormat="1" applyFont="1" applyBorder="1" applyAlignment="1">
      <alignment horizontal="center" vertical="center"/>
    </xf>
    <xf numFmtId="0" fontId="38" fillId="5" borderId="1" xfId="0" applyFont="1" applyFill="1" applyBorder="1" applyAlignment="1">
      <alignment horizontal="center" vertical="center" wrapText="1"/>
    </xf>
    <xf numFmtId="0" fontId="38"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9" fillId="0" borderId="1" xfId="0" applyFont="1" applyBorder="1" applyAlignment="1">
      <alignment vertical="center"/>
    </xf>
    <xf numFmtId="0" fontId="29" fillId="0" borderId="1" xfId="0" applyFont="1" applyBorder="1" applyAlignment="1">
      <alignment horizontal="justify" vertical="center" wrapText="1"/>
    </xf>
    <xf numFmtId="0" fontId="29" fillId="0" borderId="1" xfId="0" applyFont="1" applyBorder="1" applyAlignment="1">
      <alignment vertical="center" wrapText="1"/>
    </xf>
    <xf numFmtId="14" fontId="29" fillId="0" borderId="1" xfId="0" applyNumberFormat="1" applyFont="1" applyBorder="1" applyAlignment="1">
      <alignment vertical="center"/>
    </xf>
    <xf numFmtId="14" fontId="25" fillId="0" borderId="1" xfId="0" applyNumberFormat="1" applyFont="1" applyBorder="1" applyAlignment="1">
      <alignment horizontal="justify" vertical="center" wrapText="1"/>
    </xf>
    <xf numFmtId="0" fontId="25" fillId="5" borderId="1" xfId="0" applyFont="1" applyFill="1" applyBorder="1" applyAlignment="1">
      <alignment horizontal="justify" vertical="top" wrapText="1" readingOrder="1"/>
    </xf>
    <xf numFmtId="0" fontId="25" fillId="0" borderId="1" xfId="0" applyFont="1" applyBorder="1" applyAlignment="1">
      <alignment horizontal="justify" vertical="top" wrapText="1" readingOrder="1"/>
    </xf>
    <xf numFmtId="0" fontId="25" fillId="0" borderId="1" xfId="0" applyFont="1" applyBorder="1" applyAlignment="1">
      <alignment horizontal="justify" vertical="center" wrapText="1" readingOrder="1"/>
    </xf>
    <xf numFmtId="0" fontId="25" fillId="0" borderId="22" xfId="0" applyFont="1" applyBorder="1" applyAlignment="1">
      <alignment horizontal="center" vertical="center"/>
    </xf>
    <xf numFmtId="0" fontId="23" fillId="0" borderId="23" xfId="0" applyFont="1" applyBorder="1" applyAlignment="1">
      <alignment horizontal="center" vertical="center" wrapText="1"/>
    </xf>
    <xf numFmtId="0" fontId="25" fillId="0" borderId="23" xfId="0" applyFont="1" applyBorder="1" applyAlignment="1">
      <alignment horizontal="justify" vertical="top" wrapText="1"/>
    </xf>
    <xf numFmtId="0" fontId="25" fillId="5" borderId="23" xfId="0" applyFont="1" applyFill="1" applyBorder="1" applyAlignment="1">
      <alignment horizontal="justify" vertical="top" wrapText="1" readingOrder="1"/>
    </xf>
    <xf numFmtId="0" fontId="25" fillId="0" borderId="23" xfId="0" applyFont="1" applyBorder="1" applyAlignment="1">
      <alignment horizontal="center" vertical="center" wrapText="1"/>
    </xf>
    <xf numFmtId="0" fontId="25" fillId="0" borderId="23" xfId="0" applyFont="1" applyBorder="1" applyAlignment="1">
      <alignment horizontal="justify" vertical="center" wrapText="1" readingOrder="1"/>
    </xf>
    <xf numFmtId="0" fontId="25" fillId="0" borderId="23" xfId="0" applyFont="1" applyBorder="1" applyAlignment="1">
      <alignment horizontal="center" vertical="center"/>
    </xf>
    <xf numFmtId="0" fontId="25" fillId="0" borderId="23" xfId="0" applyFont="1" applyBorder="1" applyAlignment="1">
      <alignment horizontal="justify" vertical="center" wrapText="1"/>
    </xf>
    <xf numFmtId="14" fontId="25" fillId="0" borderId="23" xfId="0" applyNumberFormat="1" applyFont="1" applyBorder="1" applyAlignment="1">
      <alignment horizontal="center" vertical="center"/>
    </xf>
  </cellXfs>
  <cellStyles count="2">
    <cellStyle name="Normal" xfId="0" builtinId="0"/>
    <cellStyle name="Normal 2" xfId="1"/>
  </cellStyles>
  <dxfs count="8">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47625</xdr:rowOff>
    </xdr:to>
    <xdr:pic>
      <xdr:nvPicPr>
        <xdr:cNvPr id="27890" name="Imagen 10">
          <a:extLst>
            <a:ext uri="{FF2B5EF4-FFF2-40B4-BE49-F238E27FC236}">
              <a16:creationId xmlns:a16="http://schemas.microsoft.com/office/drawing/2014/main" xmlns="" id="{00000000-0008-0000-06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1" name="Imagen 7">
          <a:extLst>
            <a:ext uri="{FF2B5EF4-FFF2-40B4-BE49-F238E27FC236}">
              <a16:creationId xmlns:a16="http://schemas.microsoft.com/office/drawing/2014/main" xmlns="" id="{00000000-0008-0000-06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2" name="Imagen 4">
          <a:extLst>
            <a:ext uri="{FF2B5EF4-FFF2-40B4-BE49-F238E27FC236}">
              <a16:creationId xmlns:a16="http://schemas.microsoft.com/office/drawing/2014/main" xmlns="" id="{00000000-0008-0000-06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3" name="Imagen 10">
          <a:extLst>
            <a:ext uri="{FF2B5EF4-FFF2-40B4-BE49-F238E27FC236}">
              <a16:creationId xmlns:a16="http://schemas.microsoft.com/office/drawing/2014/main" xmlns="" id="{00000000-0008-0000-06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4" name="Imagen 7">
          <a:extLst>
            <a:ext uri="{FF2B5EF4-FFF2-40B4-BE49-F238E27FC236}">
              <a16:creationId xmlns:a16="http://schemas.microsoft.com/office/drawing/2014/main" xmlns="" id="{00000000-0008-0000-06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5" name="Imagen 4">
          <a:extLst>
            <a:ext uri="{FF2B5EF4-FFF2-40B4-BE49-F238E27FC236}">
              <a16:creationId xmlns:a16="http://schemas.microsoft.com/office/drawing/2014/main" xmlns="" id="{00000000-0008-0000-06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6" name="Imagen 10">
          <a:extLst>
            <a:ext uri="{FF2B5EF4-FFF2-40B4-BE49-F238E27FC236}">
              <a16:creationId xmlns:a16="http://schemas.microsoft.com/office/drawing/2014/main" xmlns="" id="{00000000-0008-0000-06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7" name="Imagen 7">
          <a:extLst>
            <a:ext uri="{FF2B5EF4-FFF2-40B4-BE49-F238E27FC236}">
              <a16:creationId xmlns:a16="http://schemas.microsoft.com/office/drawing/2014/main" xmlns="" id="{00000000-0008-0000-06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8" name="Imagen 4">
          <a:extLst>
            <a:ext uri="{FF2B5EF4-FFF2-40B4-BE49-F238E27FC236}">
              <a16:creationId xmlns:a16="http://schemas.microsoft.com/office/drawing/2014/main" xmlns="" id="{00000000-0008-0000-06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9" name="Imagen 10">
          <a:extLst>
            <a:ext uri="{FF2B5EF4-FFF2-40B4-BE49-F238E27FC236}">
              <a16:creationId xmlns:a16="http://schemas.microsoft.com/office/drawing/2014/main" xmlns="" id="{00000000-0008-0000-06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900" name="Imagen 7">
          <a:extLst>
            <a:ext uri="{FF2B5EF4-FFF2-40B4-BE49-F238E27FC236}">
              <a16:creationId xmlns:a16="http://schemas.microsoft.com/office/drawing/2014/main" xmlns="" id="{00000000-0008-0000-06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901" name="Imagen 4">
          <a:extLst>
            <a:ext uri="{FF2B5EF4-FFF2-40B4-BE49-F238E27FC236}">
              <a16:creationId xmlns:a16="http://schemas.microsoft.com/office/drawing/2014/main" xmlns="" id="{00000000-0008-0000-06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20</xdr:col>
      <xdr:colOff>381001</xdr:colOff>
      <xdr:row>1</xdr:row>
      <xdr:rowOff>128400</xdr:rowOff>
    </xdr:from>
    <xdr:to>
      <xdr:col>21</xdr:col>
      <xdr:colOff>1564171</xdr:colOff>
      <xdr:row>5</xdr:row>
      <xdr:rowOff>33130</xdr:rowOff>
    </xdr:to>
    <xdr:pic>
      <xdr:nvPicPr>
        <xdr:cNvPr id="27902" name="Imagen 12">
          <a:extLst>
            <a:ext uri="{FF2B5EF4-FFF2-40B4-BE49-F238E27FC236}">
              <a16:creationId xmlns:a16="http://schemas.microsoft.com/office/drawing/2014/main" xmlns="" id="{00000000-0008-0000-0600-0000FE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059" b="-2"/>
        <a:stretch>
          <a:fillRect/>
        </a:stretch>
      </xdr:blipFill>
      <xdr:spPr bwMode="auto">
        <a:xfrm>
          <a:off x="25162566" y="277487"/>
          <a:ext cx="2268192" cy="66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67504</xdr:colOff>
      <xdr:row>1</xdr:row>
      <xdr:rowOff>138621</xdr:rowOff>
    </xdr:from>
    <xdr:to>
      <xdr:col>2</xdr:col>
      <xdr:colOff>1499152</xdr:colOff>
      <xdr:row>5</xdr:row>
      <xdr:rowOff>82827</xdr:rowOff>
    </xdr:to>
    <xdr:pic>
      <xdr:nvPicPr>
        <xdr:cNvPr id="27903" name="4 Imagen">
          <a:extLst>
            <a:ext uri="{FF2B5EF4-FFF2-40B4-BE49-F238E27FC236}">
              <a16:creationId xmlns:a16="http://schemas.microsoft.com/office/drawing/2014/main" xmlns="" id="{00000000-0008-0000-0600-0000FF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5031"/>
        <a:stretch>
          <a:fillRect/>
        </a:stretch>
      </xdr:blipFill>
      <xdr:spPr bwMode="auto">
        <a:xfrm>
          <a:off x="829504" y="950317"/>
          <a:ext cx="2715452" cy="706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tint="-0.249977111117893"/>
  </sheetPr>
  <dimension ref="A1:E100"/>
  <sheetViews>
    <sheetView zoomScale="90" zoomScaleNormal="90" workbookViewId="0">
      <pane xSplit="1" ySplit="5" topLeftCell="B6" activePane="bottomRight" state="frozen"/>
      <selection pane="topRight" activeCell="B1" sqref="B1"/>
      <selection pane="bottomLeft" activeCell="A4" sqref="A4"/>
      <selection pane="bottomRight" activeCell="G8" sqref="G8"/>
    </sheetView>
  </sheetViews>
  <sheetFormatPr baseColWidth="10" defaultColWidth="11.42578125" defaultRowHeight="15" x14ac:dyDescent="0.25"/>
  <cols>
    <col min="1" max="1" width="28.7109375" style="66" customWidth="1"/>
    <col min="2" max="2" width="17.7109375" style="65" customWidth="1"/>
    <col min="3" max="3" width="41.42578125" style="66" customWidth="1"/>
    <col min="4" max="4" width="33.140625" style="65" customWidth="1"/>
    <col min="5" max="5" width="73.7109375" style="65" customWidth="1"/>
    <col min="6" max="16384" width="11.42578125" style="65"/>
  </cols>
  <sheetData>
    <row r="1" spans="1:5" x14ac:dyDescent="0.25">
      <c r="A1" s="168" t="s">
        <v>957</v>
      </c>
      <c r="B1" s="168"/>
      <c r="C1" s="168"/>
      <c r="D1" s="168"/>
      <c r="E1" s="168"/>
    </row>
    <row r="2" spans="1:5" ht="15.75" thickBot="1" x14ac:dyDescent="0.3">
      <c r="A2" s="168"/>
      <c r="B2" s="168"/>
      <c r="C2" s="168"/>
      <c r="D2" s="168"/>
      <c r="E2" s="168"/>
    </row>
    <row r="3" spans="1:5" ht="16.5" hidden="1" thickTop="1" thickBot="1" x14ac:dyDescent="0.3">
      <c r="B3" s="67" t="s">
        <v>603</v>
      </c>
      <c r="C3" s="108" t="s">
        <v>104</v>
      </c>
      <c r="D3" s="109"/>
      <c r="E3" s="110"/>
    </row>
    <row r="4" spans="1:5" ht="76.5" hidden="1" customHeight="1" thickTop="1" thickBot="1" x14ac:dyDescent="0.3">
      <c r="B4" s="68" t="s">
        <v>604</v>
      </c>
      <c r="C4" s="105" t="str">
        <f>VLOOKUP(C3,'Calificación de Riesgos'!G38:H54,2,0)</f>
        <v>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lineas de acción y estándares de Calidad para el Sistema Integrado Institucional</v>
      </c>
      <c r="D4" s="106"/>
      <c r="E4" s="107"/>
    </row>
    <row r="5" spans="1:5" ht="30" customHeight="1" thickTop="1" thickBot="1" x14ac:dyDescent="0.3">
      <c r="A5" s="69" t="s">
        <v>180</v>
      </c>
      <c r="B5" s="69" t="s">
        <v>4</v>
      </c>
      <c r="C5" s="69" t="s">
        <v>154</v>
      </c>
      <c r="D5" s="69" t="s">
        <v>5</v>
      </c>
      <c r="E5" s="69" t="s">
        <v>153</v>
      </c>
    </row>
    <row r="6" spans="1:5" ht="99.75" customHeight="1" thickTop="1" thickBot="1" x14ac:dyDescent="0.3">
      <c r="A6" s="70" t="s">
        <v>104</v>
      </c>
      <c r="B6" s="70" t="s">
        <v>142</v>
      </c>
      <c r="C6" s="71" t="s">
        <v>145</v>
      </c>
      <c r="D6" s="72" t="s">
        <v>150</v>
      </c>
      <c r="E6" s="73" t="s">
        <v>179</v>
      </c>
    </row>
    <row r="7" spans="1:5" ht="86.25" customHeight="1" thickTop="1" thickBot="1" x14ac:dyDescent="0.3">
      <c r="A7" s="70" t="s">
        <v>104</v>
      </c>
      <c r="B7" s="70" t="s">
        <v>9</v>
      </c>
      <c r="C7" s="74" t="s">
        <v>146</v>
      </c>
      <c r="D7" s="72" t="s">
        <v>10</v>
      </c>
      <c r="E7" s="73" t="s">
        <v>169</v>
      </c>
    </row>
    <row r="8" spans="1:5" ht="76.5" thickTop="1" thickBot="1" x14ac:dyDescent="0.3">
      <c r="A8" s="70" t="s">
        <v>104</v>
      </c>
      <c r="B8" s="70" t="s">
        <v>30</v>
      </c>
      <c r="C8" s="75" t="s">
        <v>147</v>
      </c>
      <c r="D8" s="72" t="s">
        <v>151</v>
      </c>
      <c r="E8" s="76" t="s">
        <v>605</v>
      </c>
    </row>
    <row r="9" spans="1:5" ht="166.5" thickTop="1" thickBot="1" x14ac:dyDescent="0.3">
      <c r="A9" s="70" t="s">
        <v>104</v>
      </c>
      <c r="B9" s="70" t="s">
        <v>143</v>
      </c>
      <c r="C9" s="74" t="s">
        <v>148</v>
      </c>
      <c r="D9" s="72" t="s">
        <v>11</v>
      </c>
      <c r="E9" s="73" t="s">
        <v>606</v>
      </c>
    </row>
    <row r="10" spans="1:5" ht="76.5" thickTop="1" thickBot="1" x14ac:dyDescent="0.3">
      <c r="A10" s="70" t="s">
        <v>104</v>
      </c>
      <c r="B10" s="70" t="s">
        <v>144</v>
      </c>
      <c r="C10" s="74" t="s">
        <v>149</v>
      </c>
      <c r="D10" s="72" t="s">
        <v>152</v>
      </c>
      <c r="E10" s="73" t="s">
        <v>607</v>
      </c>
    </row>
    <row r="11" spans="1:5" ht="27" thickTop="1" thickBot="1" x14ac:dyDescent="0.3">
      <c r="A11" s="70" t="s">
        <v>104</v>
      </c>
      <c r="B11" s="77" t="s">
        <v>578</v>
      </c>
      <c r="C11" s="78" t="s">
        <v>579</v>
      </c>
      <c r="D11" s="77" t="s">
        <v>580</v>
      </c>
      <c r="E11" s="79" t="s">
        <v>581</v>
      </c>
    </row>
    <row r="12" spans="1:5" ht="52.5" thickTop="1" thickBot="1" x14ac:dyDescent="0.3">
      <c r="A12" s="70" t="s">
        <v>104</v>
      </c>
      <c r="B12" s="77" t="s">
        <v>580</v>
      </c>
      <c r="C12" s="78" t="s">
        <v>608</v>
      </c>
      <c r="D12" s="77" t="s">
        <v>580</v>
      </c>
      <c r="E12" s="79" t="s">
        <v>582</v>
      </c>
    </row>
    <row r="13" spans="1:5" ht="39.75" thickTop="1" thickBot="1" x14ac:dyDescent="0.3">
      <c r="A13" s="70" t="s">
        <v>104</v>
      </c>
      <c r="B13" s="77" t="s">
        <v>580</v>
      </c>
      <c r="C13" s="78" t="s">
        <v>583</v>
      </c>
      <c r="D13" s="77" t="s">
        <v>580</v>
      </c>
      <c r="E13" s="79" t="s">
        <v>584</v>
      </c>
    </row>
    <row r="14" spans="1:5" ht="46.5" thickTop="1" thickBot="1" x14ac:dyDescent="0.3">
      <c r="A14" s="95" t="s">
        <v>105</v>
      </c>
      <c r="B14" s="70" t="s">
        <v>181</v>
      </c>
      <c r="C14" s="74" t="s">
        <v>182</v>
      </c>
      <c r="D14" s="72" t="s">
        <v>183</v>
      </c>
      <c r="E14" s="73" t="s">
        <v>184</v>
      </c>
    </row>
    <row r="15" spans="1:5" ht="46.5" thickTop="1" thickBot="1" x14ac:dyDescent="0.3">
      <c r="A15" s="95" t="s">
        <v>105</v>
      </c>
      <c r="B15" s="70" t="s">
        <v>9</v>
      </c>
      <c r="C15" s="74" t="s">
        <v>185</v>
      </c>
      <c r="D15" s="72" t="s">
        <v>10</v>
      </c>
      <c r="E15" s="80" t="s">
        <v>189</v>
      </c>
    </row>
    <row r="16" spans="1:5" ht="46.5" thickTop="1" thickBot="1" x14ac:dyDescent="0.3">
      <c r="A16" s="95" t="s">
        <v>105</v>
      </c>
      <c r="B16" s="70" t="s">
        <v>30</v>
      </c>
      <c r="C16" s="74" t="s">
        <v>186</v>
      </c>
      <c r="D16" s="72" t="s">
        <v>187</v>
      </c>
      <c r="E16" s="80" t="s">
        <v>188</v>
      </c>
    </row>
    <row r="17" spans="1:5" ht="46.5" thickTop="1" thickBot="1" x14ac:dyDescent="0.3">
      <c r="A17" s="95" t="s">
        <v>571</v>
      </c>
      <c r="B17" s="70" t="s">
        <v>572</v>
      </c>
      <c r="C17" s="71" t="s">
        <v>573</v>
      </c>
      <c r="D17" s="90" t="s">
        <v>183</v>
      </c>
      <c r="E17" s="91" t="s">
        <v>721</v>
      </c>
    </row>
    <row r="18" spans="1:5" ht="51.75" customHeight="1" thickTop="1" thickBot="1" x14ac:dyDescent="0.3">
      <c r="A18" s="95" t="s">
        <v>571</v>
      </c>
      <c r="B18" s="70" t="s">
        <v>9</v>
      </c>
      <c r="C18" s="71"/>
      <c r="D18" s="90" t="s">
        <v>535</v>
      </c>
      <c r="E18" s="91" t="s">
        <v>722</v>
      </c>
    </row>
    <row r="19" spans="1:5" ht="58.5" customHeight="1" thickTop="1" thickBot="1" x14ac:dyDescent="0.3">
      <c r="A19" s="95" t="s">
        <v>571</v>
      </c>
      <c r="B19" s="70" t="s">
        <v>249</v>
      </c>
      <c r="C19" s="71" t="s">
        <v>574</v>
      </c>
      <c r="D19" s="90" t="s">
        <v>203</v>
      </c>
      <c r="E19" s="91" t="s">
        <v>723</v>
      </c>
    </row>
    <row r="20" spans="1:5" ht="76.5" thickTop="1" thickBot="1" x14ac:dyDescent="0.3">
      <c r="A20" s="70" t="s">
        <v>109</v>
      </c>
      <c r="B20" s="70" t="s">
        <v>196</v>
      </c>
      <c r="C20" s="71" t="s">
        <v>197</v>
      </c>
      <c r="D20" s="82" t="s">
        <v>198</v>
      </c>
      <c r="E20" s="82" t="s">
        <v>609</v>
      </c>
    </row>
    <row r="21" spans="1:5" ht="46.5" thickTop="1" thickBot="1" x14ac:dyDescent="0.3">
      <c r="A21" s="70" t="s">
        <v>109</v>
      </c>
      <c r="B21" s="70" t="s">
        <v>9</v>
      </c>
      <c r="C21" s="71" t="s">
        <v>199</v>
      </c>
      <c r="D21" s="82" t="s">
        <v>200</v>
      </c>
      <c r="E21" s="82" t="s">
        <v>201</v>
      </c>
    </row>
    <row r="22" spans="1:5" ht="31.5" thickTop="1" thickBot="1" x14ac:dyDescent="0.3">
      <c r="A22" s="70" t="s">
        <v>109</v>
      </c>
      <c r="B22" s="70" t="s">
        <v>144</v>
      </c>
      <c r="C22" s="71" t="s">
        <v>202</v>
      </c>
      <c r="D22" s="82" t="s">
        <v>203</v>
      </c>
      <c r="E22" s="82" t="s">
        <v>204</v>
      </c>
    </row>
    <row r="23" spans="1:5" ht="181.5" thickTop="1" thickBot="1" x14ac:dyDescent="0.3">
      <c r="A23" s="70" t="s">
        <v>109</v>
      </c>
      <c r="B23" s="70" t="s">
        <v>205</v>
      </c>
      <c r="C23" s="71" t="s">
        <v>610</v>
      </c>
      <c r="D23" s="82" t="s">
        <v>206</v>
      </c>
      <c r="E23" s="82" t="s">
        <v>611</v>
      </c>
    </row>
    <row r="24" spans="1:5" ht="31.5" thickTop="1" thickBot="1" x14ac:dyDescent="0.3">
      <c r="A24" s="70" t="s">
        <v>107</v>
      </c>
      <c r="B24" s="70" t="s">
        <v>9</v>
      </c>
      <c r="C24" s="71" t="s">
        <v>199</v>
      </c>
      <c r="D24" s="72" t="s">
        <v>203</v>
      </c>
      <c r="E24" s="73" t="s">
        <v>207</v>
      </c>
    </row>
    <row r="25" spans="1:5" ht="46.5" thickTop="1" thickBot="1" x14ac:dyDescent="0.3">
      <c r="A25" s="70" t="s">
        <v>107</v>
      </c>
      <c r="B25" s="70" t="s">
        <v>30</v>
      </c>
      <c r="C25" s="71" t="s">
        <v>612</v>
      </c>
      <c r="D25" s="72"/>
      <c r="E25" s="73"/>
    </row>
    <row r="26" spans="1:5" ht="91.5" thickTop="1" thickBot="1" x14ac:dyDescent="0.3">
      <c r="A26" s="70" t="s">
        <v>119</v>
      </c>
      <c r="B26" s="70" t="s">
        <v>205</v>
      </c>
      <c r="C26" s="82" t="s">
        <v>208</v>
      </c>
      <c r="D26" s="82" t="s">
        <v>200</v>
      </c>
      <c r="E26" s="73" t="s">
        <v>209</v>
      </c>
    </row>
    <row r="27" spans="1:5" ht="61.5" thickTop="1" thickBot="1" x14ac:dyDescent="0.3">
      <c r="A27" s="70" t="s">
        <v>119</v>
      </c>
      <c r="B27" s="70"/>
      <c r="C27" s="82"/>
      <c r="D27" s="82" t="s">
        <v>203</v>
      </c>
      <c r="E27" s="73" t="s">
        <v>208</v>
      </c>
    </row>
    <row r="28" spans="1:5" ht="105.75" customHeight="1" thickTop="1" thickBot="1" x14ac:dyDescent="0.3">
      <c r="A28" s="70" t="s">
        <v>111</v>
      </c>
      <c r="B28" s="70" t="s">
        <v>181</v>
      </c>
      <c r="C28" s="70" t="s">
        <v>852</v>
      </c>
      <c r="D28" s="72" t="s">
        <v>183</v>
      </c>
      <c r="E28" s="73" t="s">
        <v>856</v>
      </c>
    </row>
    <row r="29" spans="1:5" ht="111.75" customHeight="1" thickTop="1" thickBot="1" x14ac:dyDescent="0.3">
      <c r="A29" s="70" t="s">
        <v>111</v>
      </c>
      <c r="B29" s="70" t="s">
        <v>9</v>
      </c>
      <c r="C29" s="70" t="s">
        <v>853</v>
      </c>
      <c r="D29" s="72" t="s">
        <v>10</v>
      </c>
      <c r="E29" s="73" t="s">
        <v>857</v>
      </c>
    </row>
    <row r="30" spans="1:5" ht="119.25" customHeight="1" thickTop="1" thickBot="1" x14ac:dyDescent="0.3">
      <c r="A30" s="70" t="s">
        <v>111</v>
      </c>
      <c r="B30" s="70" t="s">
        <v>30</v>
      </c>
      <c r="C30" s="70" t="s">
        <v>854</v>
      </c>
      <c r="D30" s="72" t="s">
        <v>203</v>
      </c>
      <c r="E30" s="73" t="s">
        <v>858</v>
      </c>
    </row>
    <row r="31" spans="1:5" ht="112.5" customHeight="1" thickTop="1" thickBot="1" x14ac:dyDescent="0.3">
      <c r="A31" s="70" t="s">
        <v>111</v>
      </c>
      <c r="B31" s="70" t="s">
        <v>232</v>
      </c>
      <c r="C31" s="70" t="s">
        <v>855</v>
      </c>
      <c r="D31" s="72" t="s">
        <v>11</v>
      </c>
      <c r="E31" s="73" t="s">
        <v>859</v>
      </c>
    </row>
    <row r="32" spans="1:5" ht="46.5" thickTop="1" thickBot="1" x14ac:dyDescent="0.3">
      <c r="A32" s="70" t="s">
        <v>113</v>
      </c>
      <c r="B32" s="70" t="s">
        <v>181</v>
      </c>
      <c r="C32" s="71"/>
      <c r="D32" s="72" t="s">
        <v>183</v>
      </c>
      <c r="E32" s="73" t="s">
        <v>243</v>
      </c>
    </row>
    <row r="33" spans="1:5" ht="181.5" thickTop="1" thickBot="1" x14ac:dyDescent="0.3">
      <c r="A33" s="70" t="s">
        <v>113</v>
      </c>
      <c r="B33" s="70" t="s">
        <v>244</v>
      </c>
      <c r="C33" s="74" t="s">
        <v>245</v>
      </c>
      <c r="D33" s="72" t="s">
        <v>10</v>
      </c>
      <c r="E33" s="73" t="s">
        <v>246</v>
      </c>
    </row>
    <row r="34" spans="1:5" ht="181.5" thickTop="1" thickBot="1" x14ac:dyDescent="0.3">
      <c r="A34" s="70" t="s">
        <v>113</v>
      </c>
      <c r="B34" s="70" t="s">
        <v>30</v>
      </c>
      <c r="C34" s="83" t="s">
        <v>247</v>
      </c>
      <c r="D34" s="72" t="s">
        <v>203</v>
      </c>
      <c r="E34" s="73" t="s">
        <v>248</v>
      </c>
    </row>
    <row r="35" spans="1:5" ht="46.5" thickTop="1" thickBot="1" x14ac:dyDescent="0.3">
      <c r="A35" s="70" t="s">
        <v>113</v>
      </c>
      <c r="B35" s="70" t="s">
        <v>249</v>
      </c>
      <c r="C35" s="74"/>
      <c r="D35" s="72" t="s">
        <v>11</v>
      </c>
      <c r="E35" s="73" t="s">
        <v>250</v>
      </c>
    </row>
    <row r="36" spans="1:5" ht="46.5" thickTop="1" thickBot="1" x14ac:dyDescent="0.3">
      <c r="A36" s="70" t="s">
        <v>113</v>
      </c>
      <c r="B36" s="72" t="s">
        <v>251</v>
      </c>
      <c r="C36" s="73" t="s">
        <v>252</v>
      </c>
      <c r="D36" s="72" t="s">
        <v>253</v>
      </c>
      <c r="E36" s="73" t="s">
        <v>254</v>
      </c>
    </row>
    <row r="37" spans="1:5" ht="46.5" thickTop="1" thickBot="1" x14ac:dyDescent="0.3">
      <c r="A37" s="70" t="s">
        <v>113</v>
      </c>
      <c r="B37" s="72" t="s">
        <v>255</v>
      </c>
      <c r="C37" s="73" t="s">
        <v>256</v>
      </c>
      <c r="D37" s="81"/>
      <c r="E37" s="81"/>
    </row>
    <row r="38" spans="1:5" ht="87" thickTop="1" thickBot="1" x14ac:dyDescent="0.3">
      <c r="A38" s="70" t="s">
        <v>113</v>
      </c>
      <c r="B38" s="89" t="s">
        <v>181</v>
      </c>
      <c r="C38" s="89" t="s">
        <v>671</v>
      </c>
      <c r="D38" s="90" t="s">
        <v>183</v>
      </c>
      <c r="E38" s="91" t="s">
        <v>672</v>
      </c>
    </row>
    <row r="39" spans="1:5" ht="72.75" thickTop="1" thickBot="1" x14ac:dyDescent="0.3">
      <c r="A39" s="70" t="s">
        <v>113</v>
      </c>
      <c r="B39" s="89" t="s">
        <v>9</v>
      </c>
      <c r="C39" s="89" t="s">
        <v>673</v>
      </c>
      <c r="D39" s="90" t="s">
        <v>10</v>
      </c>
      <c r="E39" s="91" t="s">
        <v>674</v>
      </c>
    </row>
    <row r="40" spans="1:5" ht="115.5" thickTop="1" thickBot="1" x14ac:dyDescent="0.3">
      <c r="A40" s="70" t="s">
        <v>113</v>
      </c>
      <c r="B40" s="89" t="s">
        <v>30</v>
      </c>
      <c r="C40" s="89" t="s">
        <v>675</v>
      </c>
      <c r="D40" s="90" t="s">
        <v>203</v>
      </c>
      <c r="E40" s="91" t="s">
        <v>676</v>
      </c>
    </row>
    <row r="41" spans="1:5" ht="115.5" thickTop="1" thickBot="1" x14ac:dyDescent="0.3">
      <c r="A41" s="70" t="s">
        <v>113</v>
      </c>
      <c r="B41" s="89" t="s">
        <v>232</v>
      </c>
      <c r="C41" s="89" t="s">
        <v>677</v>
      </c>
      <c r="D41" s="90" t="s">
        <v>11</v>
      </c>
      <c r="E41" s="91" t="s">
        <v>678</v>
      </c>
    </row>
    <row r="42" spans="1:5" ht="31.5" thickTop="1" thickBot="1" x14ac:dyDescent="0.3">
      <c r="A42" s="70" t="s">
        <v>115</v>
      </c>
      <c r="B42" s="70" t="s">
        <v>283</v>
      </c>
      <c r="C42" s="71" t="s">
        <v>284</v>
      </c>
      <c r="D42" s="72" t="s">
        <v>285</v>
      </c>
      <c r="E42" s="73" t="s">
        <v>286</v>
      </c>
    </row>
    <row r="43" spans="1:5" ht="61.5" thickTop="1" thickBot="1" x14ac:dyDescent="0.3">
      <c r="A43" s="70" t="s">
        <v>115</v>
      </c>
      <c r="B43" s="70" t="s">
        <v>9</v>
      </c>
      <c r="C43" s="74" t="s">
        <v>287</v>
      </c>
      <c r="D43" s="72" t="s">
        <v>10</v>
      </c>
      <c r="E43" s="73" t="s">
        <v>288</v>
      </c>
    </row>
    <row r="44" spans="1:5" ht="32.25" customHeight="1" thickTop="1" thickBot="1" x14ac:dyDescent="0.3">
      <c r="A44" s="70" t="s">
        <v>115</v>
      </c>
      <c r="B44" s="70"/>
      <c r="C44" s="74"/>
      <c r="D44" s="72" t="s">
        <v>9</v>
      </c>
      <c r="E44" s="93" t="s">
        <v>681</v>
      </c>
    </row>
    <row r="45" spans="1:5" ht="31.5" thickTop="1" thickBot="1" x14ac:dyDescent="0.3">
      <c r="A45" s="70" t="s">
        <v>115</v>
      </c>
      <c r="B45" s="70" t="s">
        <v>30</v>
      </c>
      <c r="C45" s="75"/>
      <c r="D45" s="72" t="s">
        <v>289</v>
      </c>
      <c r="E45" s="73" t="s">
        <v>290</v>
      </c>
    </row>
    <row r="46" spans="1:5" ht="31.5" thickTop="1" thickBot="1" x14ac:dyDescent="0.3">
      <c r="A46" s="70" t="s">
        <v>115</v>
      </c>
      <c r="B46" s="70" t="s">
        <v>232</v>
      </c>
      <c r="C46" s="74"/>
      <c r="D46" s="72" t="s">
        <v>11</v>
      </c>
      <c r="E46" s="73" t="s">
        <v>682</v>
      </c>
    </row>
    <row r="47" spans="1:5" ht="31.5" thickTop="1" thickBot="1" x14ac:dyDescent="0.3">
      <c r="A47" s="70" t="s">
        <v>566</v>
      </c>
      <c r="B47" s="70" t="s">
        <v>567</v>
      </c>
      <c r="C47" s="74" t="s">
        <v>182</v>
      </c>
      <c r="D47" s="72" t="s">
        <v>183</v>
      </c>
      <c r="E47" s="73" t="s">
        <v>229</v>
      </c>
    </row>
    <row r="48" spans="1:5" ht="31.5" thickTop="1" thickBot="1" x14ac:dyDescent="0.3">
      <c r="A48" s="70" t="s">
        <v>566</v>
      </c>
      <c r="B48" s="70" t="s">
        <v>9</v>
      </c>
      <c r="C48" s="74" t="s">
        <v>185</v>
      </c>
      <c r="D48" s="72" t="s">
        <v>535</v>
      </c>
      <c r="E48" s="73" t="s">
        <v>230</v>
      </c>
    </row>
    <row r="49" spans="1:5" ht="46.5" thickTop="1" thickBot="1" x14ac:dyDescent="0.3">
      <c r="A49" s="70" t="s">
        <v>566</v>
      </c>
      <c r="B49" s="70" t="s">
        <v>30</v>
      </c>
      <c r="C49" s="75" t="s">
        <v>186</v>
      </c>
      <c r="D49" s="72" t="s">
        <v>203</v>
      </c>
      <c r="E49" s="73" t="s">
        <v>231</v>
      </c>
    </row>
    <row r="50" spans="1:5" ht="46.5" thickTop="1" thickBot="1" x14ac:dyDescent="0.3">
      <c r="A50" s="70" t="s">
        <v>566</v>
      </c>
      <c r="B50" s="70" t="s">
        <v>232</v>
      </c>
      <c r="C50" s="74" t="s">
        <v>233</v>
      </c>
      <c r="D50" s="72" t="s">
        <v>11</v>
      </c>
      <c r="E50" s="73" t="s">
        <v>234</v>
      </c>
    </row>
    <row r="51" spans="1:5" ht="31.5" thickTop="1" thickBot="1" x14ac:dyDescent="0.3">
      <c r="A51" s="70" t="s">
        <v>293</v>
      </c>
      <c r="B51" s="70" t="s">
        <v>9</v>
      </c>
      <c r="C51" s="74" t="s">
        <v>295</v>
      </c>
      <c r="D51" s="72" t="s">
        <v>183</v>
      </c>
      <c r="E51" s="73" t="s">
        <v>294</v>
      </c>
    </row>
    <row r="52" spans="1:5" ht="46.5" thickTop="1" thickBot="1" x14ac:dyDescent="0.3">
      <c r="A52" s="70" t="s">
        <v>293</v>
      </c>
      <c r="B52" s="70" t="s">
        <v>30</v>
      </c>
      <c r="C52" s="75" t="s">
        <v>297</v>
      </c>
      <c r="D52" s="72" t="s">
        <v>10</v>
      </c>
      <c r="E52" s="73" t="s">
        <v>296</v>
      </c>
    </row>
    <row r="53" spans="1:5" ht="31.5" thickTop="1" thickBot="1" x14ac:dyDescent="0.3">
      <c r="A53" s="70" t="s">
        <v>293</v>
      </c>
      <c r="B53" s="70"/>
      <c r="C53" s="75"/>
      <c r="D53" s="72" t="s">
        <v>203</v>
      </c>
      <c r="E53" s="73" t="s">
        <v>298</v>
      </c>
    </row>
    <row r="54" spans="1:5" ht="31.5" thickTop="1" thickBot="1" x14ac:dyDescent="0.3">
      <c r="A54" s="70" t="s">
        <v>293</v>
      </c>
      <c r="B54" s="70"/>
      <c r="C54" s="75"/>
      <c r="D54" s="72" t="s">
        <v>299</v>
      </c>
      <c r="E54" s="73" t="s">
        <v>300</v>
      </c>
    </row>
    <row r="55" spans="1:5" ht="31.5" thickTop="1" thickBot="1" x14ac:dyDescent="0.3">
      <c r="A55" s="70" t="s">
        <v>293</v>
      </c>
      <c r="B55" s="70"/>
      <c r="C55" s="74"/>
      <c r="D55" s="72" t="s">
        <v>11</v>
      </c>
      <c r="E55" s="73" t="s">
        <v>234</v>
      </c>
    </row>
    <row r="56" spans="1:5" ht="46.5" thickTop="1" thickBot="1" x14ac:dyDescent="0.3">
      <c r="A56" s="70" t="s">
        <v>125</v>
      </c>
      <c r="B56" s="70" t="s">
        <v>9</v>
      </c>
      <c r="C56" s="71" t="s">
        <v>613</v>
      </c>
      <c r="D56" s="72" t="s">
        <v>10</v>
      </c>
      <c r="E56" s="73" t="s">
        <v>335</v>
      </c>
    </row>
    <row r="57" spans="1:5" ht="61.5" thickTop="1" thickBot="1" x14ac:dyDescent="0.3">
      <c r="A57" s="70" t="s">
        <v>125</v>
      </c>
      <c r="B57" s="70" t="s">
        <v>336</v>
      </c>
      <c r="C57" s="71" t="s">
        <v>337</v>
      </c>
      <c r="D57" s="72" t="s">
        <v>338</v>
      </c>
      <c r="E57" s="73" t="s">
        <v>339</v>
      </c>
    </row>
    <row r="58" spans="1:5" ht="46.5" thickTop="1" thickBot="1" x14ac:dyDescent="0.3">
      <c r="A58" s="70" t="s">
        <v>125</v>
      </c>
      <c r="B58" s="70" t="s">
        <v>340</v>
      </c>
      <c r="C58" s="75" t="s">
        <v>341</v>
      </c>
      <c r="D58" s="72" t="s">
        <v>342</v>
      </c>
      <c r="E58" s="73" t="s">
        <v>614</v>
      </c>
    </row>
    <row r="59" spans="1:5" ht="46.5" thickTop="1" thickBot="1" x14ac:dyDescent="0.3">
      <c r="A59" s="70" t="s">
        <v>125</v>
      </c>
      <c r="B59" s="70" t="s">
        <v>249</v>
      </c>
      <c r="C59" s="74" t="s">
        <v>233</v>
      </c>
      <c r="D59" s="72" t="s">
        <v>11</v>
      </c>
      <c r="E59" s="73" t="s">
        <v>343</v>
      </c>
    </row>
    <row r="60" spans="1:5" ht="16.5" thickTop="1" thickBot="1" x14ac:dyDescent="0.3">
      <c r="A60" s="70" t="s">
        <v>127</v>
      </c>
      <c r="B60" s="70"/>
      <c r="C60" s="71"/>
      <c r="D60" s="72" t="s">
        <v>183</v>
      </c>
      <c r="E60" s="73" t="s">
        <v>358</v>
      </c>
    </row>
    <row r="61" spans="1:5" ht="39" customHeight="1" thickTop="1" thickBot="1" x14ac:dyDescent="0.3">
      <c r="A61" s="70" t="s">
        <v>127</v>
      </c>
      <c r="B61" s="70"/>
      <c r="C61" s="74"/>
      <c r="D61" s="72" t="s">
        <v>10</v>
      </c>
      <c r="E61" s="73" t="s">
        <v>359</v>
      </c>
    </row>
    <row r="62" spans="1:5" ht="29.25" customHeight="1" thickTop="1" thickBot="1" x14ac:dyDescent="0.3">
      <c r="A62" s="70" t="s">
        <v>127</v>
      </c>
      <c r="B62" s="70"/>
      <c r="C62" s="75"/>
      <c r="D62" s="72" t="s">
        <v>203</v>
      </c>
      <c r="E62" s="73" t="s">
        <v>360</v>
      </c>
    </row>
    <row r="63" spans="1:5" ht="61.5" thickTop="1" thickBot="1" x14ac:dyDescent="0.3">
      <c r="A63" s="70" t="s">
        <v>127</v>
      </c>
      <c r="B63" s="70"/>
      <c r="C63" s="74"/>
      <c r="D63" s="72" t="s">
        <v>11</v>
      </c>
      <c r="E63" s="73" t="s">
        <v>615</v>
      </c>
    </row>
    <row r="64" spans="1:5" ht="75.95" customHeight="1" thickTop="1" thickBot="1" x14ac:dyDescent="0.3">
      <c r="A64" s="70" t="s">
        <v>129</v>
      </c>
      <c r="B64" s="70" t="s">
        <v>181</v>
      </c>
      <c r="C64" s="71" t="s">
        <v>380</v>
      </c>
      <c r="D64" s="72" t="s">
        <v>183</v>
      </c>
      <c r="E64" s="73" t="s">
        <v>883</v>
      </c>
    </row>
    <row r="65" spans="1:5" ht="166.5" thickTop="1" thickBot="1" x14ac:dyDescent="0.3">
      <c r="A65" s="70" t="s">
        <v>129</v>
      </c>
      <c r="B65" s="70" t="s">
        <v>9</v>
      </c>
      <c r="C65" s="74" t="s">
        <v>381</v>
      </c>
      <c r="D65" s="72" t="s">
        <v>10</v>
      </c>
      <c r="E65" s="73" t="s">
        <v>382</v>
      </c>
    </row>
    <row r="66" spans="1:5" ht="106.5" thickTop="1" thickBot="1" x14ac:dyDescent="0.3">
      <c r="A66" s="70" t="s">
        <v>129</v>
      </c>
      <c r="B66" s="70" t="s">
        <v>383</v>
      </c>
      <c r="C66" s="75" t="s">
        <v>384</v>
      </c>
      <c r="D66" s="72" t="s">
        <v>203</v>
      </c>
      <c r="E66" s="73" t="s">
        <v>385</v>
      </c>
    </row>
    <row r="67" spans="1:5" ht="76.5" thickTop="1" thickBot="1" x14ac:dyDescent="0.3">
      <c r="A67" s="70" t="s">
        <v>129</v>
      </c>
      <c r="B67" s="70" t="s">
        <v>249</v>
      </c>
      <c r="C67" s="74" t="s">
        <v>386</v>
      </c>
      <c r="D67" s="72" t="s">
        <v>11</v>
      </c>
      <c r="E67" s="73" t="s">
        <v>387</v>
      </c>
    </row>
    <row r="68" spans="1:5" ht="91.5" thickTop="1" thickBot="1" x14ac:dyDescent="0.3">
      <c r="A68" s="70" t="s">
        <v>129</v>
      </c>
      <c r="B68" s="70" t="s">
        <v>388</v>
      </c>
      <c r="C68" s="74" t="s">
        <v>616</v>
      </c>
      <c r="D68" s="72" t="s">
        <v>389</v>
      </c>
      <c r="E68" s="84" t="s">
        <v>390</v>
      </c>
    </row>
    <row r="69" spans="1:5" ht="46.5" thickTop="1" thickBot="1" x14ac:dyDescent="0.3">
      <c r="A69" s="70" t="s">
        <v>406</v>
      </c>
      <c r="B69" s="70" t="s">
        <v>181</v>
      </c>
      <c r="C69" s="71"/>
      <c r="D69" s="72" t="s">
        <v>183</v>
      </c>
      <c r="E69" s="73"/>
    </row>
    <row r="70" spans="1:5" ht="61.5" thickTop="1" thickBot="1" x14ac:dyDescent="0.3">
      <c r="A70" s="70" t="s">
        <v>406</v>
      </c>
      <c r="B70" s="70" t="s">
        <v>9</v>
      </c>
      <c r="C70" s="74" t="s">
        <v>185</v>
      </c>
      <c r="D70" s="72" t="s">
        <v>10</v>
      </c>
      <c r="E70" s="73" t="s">
        <v>617</v>
      </c>
    </row>
    <row r="71" spans="1:5" ht="46.5" thickTop="1" thickBot="1" x14ac:dyDescent="0.3">
      <c r="A71" s="70" t="s">
        <v>406</v>
      </c>
      <c r="B71" s="70" t="s">
        <v>30</v>
      </c>
      <c r="C71" s="74" t="s">
        <v>186</v>
      </c>
      <c r="D71" s="72" t="s">
        <v>203</v>
      </c>
      <c r="E71" s="73" t="s">
        <v>407</v>
      </c>
    </row>
    <row r="72" spans="1:5" ht="46.5" thickTop="1" thickBot="1" x14ac:dyDescent="0.3">
      <c r="A72" s="70" t="s">
        <v>406</v>
      </c>
      <c r="B72" s="70" t="s">
        <v>249</v>
      </c>
      <c r="C72" s="74"/>
      <c r="D72" s="72" t="s">
        <v>11</v>
      </c>
      <c r="E72" s="73"/>
    </row>
    <row r="73" spans="1:5" ht="31.5" thickTop="1" thickBot="1" x14ac:dyDescent="0.3">
      <c r="A73" s="70" t="s">
        <v>131</v>
      </c>
      <c r="B73" s="70" t="s">
        <v>181</v>
      </c>
      <c r="C73" s="74" t="s">
        <v>182</v>
      </c>
      <c r="D73" s="72" t="s">
        <v>183</v>
      </c>
      <c r="E73" s="73" t="s">
        <v>229</v>
      </c>
    </row>
    <row r="74" spans="1:5" ht="31.5" thickTop="1" thickBot="1" x14ac:dyDescent="0.3">
      <c r="A74" s="70" t="s">
        <v>131</v>
      </c>
      <c r="B74" s="70" t="s">
        <v>9</v>
      </c>
      <c r="C74" s="74" t="s">
        <v>185</v>
      </c>
      <c r="D74" s="72" t="s">
        <v>10</v>
      </c>
      <c r="E74" s="73" t="s">
        <v>230</v>
      </c>
    </row>
    <row r="75" spans="1:5" ht="46.5" thickTop="1" thickBot="1" x14ac:dyDescent="0.3">
      <c r="A75" s="70" t="s">
        <v>131</v>
      </c>
      <c r="B75" s="70" t="s">
        <v>30</v>
      </c>
      <c r="C75" s="74" t="s">
        <v>186</v>
      </c>
      <c r="D75" s="72" t="s">
        <v>203</v>
      </c>
      <c r="E75" s="73" t="s">
        <v>231</v>
      </c>
    </row>
    <row r="76" spans="1:5" ht="31.5" thickTop="1" thickBot="1" x14ac:dyDescent="0.3">
      <c r="A76" s="70" t="s">
        <v>131</v>
      </c>
      <c r="B76" s="70" t="s">
        <v>422</v>
      </c>
      <c r="C76" s="74" t="s">
        <v>423</v>
      </c>
      <c r="D76" s="72" t="s">
        <v>424</v>
      </c>
      <c r="E76" s="73" t="s">
        <v>618</v>
      </c>
    </row>
    <row r="77" spans="1:5" ht="31.5" thickTop="1" thickBot="1" x14ac:dyDescent="0.3">
      <c r="A77" s="70" t="s">
        <v>131</v>
      </c>
      <c r="B77" s="70"/>
      <c r="C77" s="74"/>
      <c r="D77" s="72" t="s">
        <v>11</v>
      </c>
      <c r="E77" s="73" t="s">
        <v>234</v>
      </c>
    </row>
    <row r="78" spans="1:5" ht="31.5" thickTop="1" thickBot="1" x14ac:dyDescent="0.3">
      <c r="A78" s="70" t="s">
        <v>131</v>
      </c>
      <c r="B78" s="70"/>
      <c r="C78" s="74"/>
      <c r="D78" s="72" t="s">
        <v>425</v>
      </c>
      <c r="E78" s="73" t="s">
        <v>233</v>
      </c>
    </row>
    <row r="79" spans="1:5" ht="31.5" thickTop="1" thickBot="1" x14ac:dyDescent="0.3">
      <c r="A79" s="70" t="s">
        <v>457</v>
      </c>
      <c r="B79" s="70" t="s">
        <v>30</v>
      </c>
      <c r="C79" s="85" t="s">
        <v>459</v>
      </c>
      <c r="D79" s="72" t="s">
        <v>9</v>
      </c>
      <c r="E79" s="86" t="s">
        <v>458</v>
      </c>
    </row>
    <row r="80" spans="1:5" ht="46.5" thickTop="1" thickBot="1" x14ac:dyDescent="0.3">
      <c r="A80" s="70" t="s">
        <v>457</v>
      </c>
      <c r="B80" s="70" t="s">
        <v>232</v>
      </c>
      <c r="C80" s="87" t="s">
        <v>461</v>
      </c>
      <c r="D80" s="72" t="s">
        <v>203</v>
      </c>
      <c r="E80" s="86" t="s">
        <v>460</v>
      </c>
    </row>
    <row r="81" spans="1:5" ht="31.5" thickTop="1" thickBot="1" x14ac:dyDescent="0.3">
      <c r="A81" s="70" t="s">
        <v>457</v>
      </c>
      <c r="B81" s="70"/>
      <c r="C81" s="85"/>
      <c r="D81" s="72" t="s">
        <v>11</v>
      </c>
      <c r="E81" s="86" t="s">
        <v>462</v>
      </c>
    </row>
    <row r="82" spans="1:5" ht="31.5" thickTop="1" thickBot="1" x14ac:dyDescent="0.3">
      <c r="A82" s="70" t="s">
        <v>481</v>
      </c>
      <c r="B82" s="70" t="s">
        <v>181</v>
      </c>
      <c r="C82" s="88" t="s">
        <v>182</v>
      </c>
      <c r="D82" s="72" t="s">
        <v>183</v>
      </c>
      <c r="E82" s="86" t="s">
        <v>229</v>
      </c>
    </row>
    <row r="83" spans="1:5" ht="31.5" thickTop="1" thickBot="1" x14ac:dyDescent="0.3">
      <c r="A83" s="70" t="s">
        <v>481</v>
      </c>
      <c r="B83" s="70"/>
      <c r="C83" s="87"/>
      <c r="D83" s="72" t="s">
        <v>10</v>
      </c>
      <c r="E83" s="86" t="s">
        <v>482</v>
      </c>
    </row>
    <row r="84" spans="1:5" ht="31.5" thickTop="1" thickBot="1" x14ac:dyDescent="0.3">
      <c r="A84" s="70" t="s">
        <v>481</v>
      </c>
      <c r="B84" s="70"/>
      <c r="C84" s="85"/>
      <c r="D84" s="72" t="s">
        <v>203</v>
      </c>
      <c r="E84" s="86" t="s">
        <v>483</v>
      </c>
    </row>
    <row r="85" spans="1:5" ht="40.5" customHeight="1" thickTop="1" thickBot="1" x14ac:dyDescent="0.3">
      <c r="A85" s="70" t="s">
        <v>481</v>
      </c>
      <c r="B85" s="70"/>
      <c r="C85" s="87"/>
      <c r="D85" s="72" t="s">
        <v>11</v>
      </c>
      <c r="E85" s="86" t="s">
        <v>484</v>
      </c>
    </row>
    <row r="86" spans="1:5" ht="91.5" thickTop="1" thickBot="1" x14ac:dyDescent="0.3">
      <c r="A86" s="70" t="s">
        <v>510</v>
      </c>
      <c r="B86" s="70" t="s">
        <v>181</v>
      </c>
      <c r="C86" s="71" t="s">
        <v>511</v>
      </c>
      <c r="D86" s="72" t="s">
        <v>183</v>
      </c>
      <c r="E86" s="73" t="s">
        <v>512</v>
      </c>
    </row>
    <row r="87" spans="1:5" ht="31.5" thickTop="1" thickBot="1" x14ac:dyDescent="0.3">
      <c r="A87" s="70" t="s">
        <v>510</v>
      </c>
      <c r="B87" s="70"/>
      <c r="C87" s="74"/>
      <c r="D87" s="72" t="s">
        <v>203</v>
      </c>
      <c r="E87" s="73" t="s">
        <v>231</v>
      </c>
    </row>
    <row r="88" spans="1:5" ht="31.5" thickTop="1" thickBot="1" x14ac:dyDescent="0.3">
      <c r="A88" s="70" t="s">
        <v>510</v>
      </c>
      <c r="B88" s="70"/>
      <c r="C88" s="75"/>
      <c r="D88" s="72" t="s">
        <v>11</v>
      </c>
      <c r="E88" s="73" t="s">
        <v>234</v>
      </c>
    </row>
    <row r="89" spans="1:5" ht="31.5" thickTop="1" thickBot="1" x14ac:dyDescent="0.3">
      <c r="A89" s="70" t="s">
        <v>135</v>
      </c>
      <c r="B89" s="70" t="s">
        <v>422</v>
      </c>
      <c r="C89" s="75" t="s">
        <v>525</v>
      </c>
      <c r="D89" s="72" t="s">
        <v>389</v>
      </c>
      <c r="E89" s="73" t="s">
        <v>526</v>
      </c>
    </row>
    <row r="90" spans="1:5" ht="31.5" thickTop="1" thickBot="1" x14ac:dyDescent="0.3">
      <c r="A90" s="70" t="s">
        <v>135</v>
      </c>
      <c r="B90" s="70" t="s">
        <v>527</v>
      </c>
      <c r="C90" s="75" t="s">
        <v>528</v>
      </c>
      <c r="D90" s="72" t="s">
        <v>206</v>
      </c>
      <c r="E90" s="73" t="s">
        <v>529</v>
      </c>
    </row>
    <row r="91" spans="1:5" ht="46.5" thickTop="1" thickBot="1" x14ac:dyDescent="0.3">
      <c r="A91" s="70" t="s">
        <v>135</v>
      </c>
      <c r="B91" s="70" t="s">
        <v>388</v>
      </c>
      <c r="C91" s="75" t="s">
        <v>530</v>
      </c>
      <c r="D91" s="72" t="s">
        <v>531</v>
      </c>
      <c r="E91" s="73" t="s">
        <v>532</v>
      </c>
    </row>
    <row r="92" spans="1:5" ht="31.5" thickTop="1" thickBot="1" x14ac:dyDescent="0.3">
      <c r="A92" s="70" t="s">
        <v>135</v>
      </c>
      <c r="B92" s="70" t="s">
        <v>533</v>
      </c>
      <c r="C92" s="75" t="s">
        <v>534</v>
      </c>
      <c r="D92" s="72" t="s">
        <v>535</v>
      </c>
      <c r="E92" s="73" t="s">
        <v>536</v>
      </c>
    </row>
    <row r="93" spans="1:5" ht="46.5" thickTop="1" thickBot="1" x14ac:dyDescent="0.3">
      <c r="A93" s="70" t="s">
        <v>135</v>
      </c>
      <c r="B93" s="70" t="s">
        <v>537</v>
      </c>
      <c r="C93" s="75" t="s">
        <v>538</v>
      </c>
      <c r="D93" s="72" t="s">
        <v>539</v>
      </c>
      <c r="E93" s="73" t="s">
        <v>540</v>
      </c>
    </row>
    <row r="94" spans="1:5" ht="31.5" thickTop="1" thickBot="1" x14ac:dyDescent="0.3">
      <c r="A94" s="70" t="s">
        <v>135</v>
      </c>
      <c r="B94" s="70" t="s">
        <v>541</v>
      </c>
      <c r="C94" s="75" t="s">
        <v>542</v>
      </c>
      <c r="D94" s="72" t="s">
        <v>543</v>
      </c>
      <c r="E94" s="73" t="s">
        <v>544</v>
      </c>
    </row>
    <row r="95" spans="1:5" ht="31.5" thickTop="1" thickBot="1" x14ac:dyDescent="0.3">
      <c r="A95" s="70" t="s">
        <v>135</v>
      </c>
      <c r="B95" s="70" t="s">
        <v>545</v>
      </c>
      <c r="C95" s="75" t="s">
        <v>546</v>
      </c>
      <c r="D95" s="72" t="s">
        <v>547</v>
      </c>
      <c r="E95" s="73" t="s">
        <v>548</v>
      </c>
    </row>
    <row r="96" spans="1:5" ht="31.5" thickTop="1" thickBot="1" x14ac:dyDescent="0.3">
      <c r="A96" s="70" t="s">
        <v>136</v>
      </c>
      <c r="B96" s="70"/>
      <c r="C96" s="71"/>
      <c r="D96" s="72" t="s">
        <v>555</v>
      </c>
      <c r="E96" s="73" t="s">
        <v>619</v>
      </c>
    </row>
    <row r="97" spans="1:5" ht="31.5" thickTop="1" thickBot="1" x14ac:dyDescent="0.3">
      <c r="A97" s="70" t="s">
        <v>136</v>
      </c>
      <c r="B97" s="70"/>
      <c r="C97" s="74"/>
      <c r="D97" s="72" t="s">
        <v>10</v>
      </c>
      <c r="E97" s="73" t="s">
        <v>620</v>
      </c>
    </row>
    <row r="98" spans="1:5" ht="46.5" thickTop="1" thickBot="1" x14ac:dyDescent="0.3">
      <c r="A98" s="70" t="s">
        <v>136</v>
      </c>
      <c r="B98" s="70"/>
      <c r="C98" s="75"/>
      <c r="D98" s="72" t="s">
        <v>203</v>
      </c>
      <c r="E98" s="73" t="s">
        <v>621</v>
      </c>
    </row>
    <row r="99" spans="1:5" ht="31.5" thickTop="1" thickBot="1" x14ac:dyDescent="0.3">
      <c r="A99" s="70" t="s">
        <v>136</v>
      </c>
      <c r="B99" s="70"/>
      <c r="C99" s="74"/>
      <c r="D99" s="72" t="s">
        <v>11</v>
      </c>
      <c r="E99" s="73" t="s">
        <v>556</v>
      </c>
    </row>
    <row r="100" spans="1:5" ht="15.75" thickTop="1" x14ac:dyDescent="0.25"/>
  </sheetData>
  <mergeCells count="3">
    <mergeCell ref="C4:E4"/>
    <mergeCell ref="C3:E3"/>
    <mergeCell ref="A1:E2"/>
  </mergeCells>
  <pageMargins left="0.70866141732283472" right="0.70866141732283472" top="0.74803149606299213" bottom="0.74803149606299213" header="0.31496062992125984" footer="0.31496062992125984"/>
  <pageSetup paperSize="5"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'Calificación de Riesgos'!$G$38:$G$54</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1:X95"/>
  <sheetViews>
    <sheetView tabSelected="1" zoomScale="90" zoomScaleNormal="90" workbookViewId="0">
      <selection sqref="A1:A6"/>
    </sheetView>
  </sheetViews>
  <sheetFormatPr baseColWidth="10" defaultColWidth="11.42578125" defaultRowHeight="12.75" x14ac:dyDescent="0.2"/>
  <cols>
    <col min="1" max="1" width="11.42578125" style="56"/>
    <col min="2" max="2" width="19.28515625" style="58" customWidth="1"/>
    <col min="3" max="3" width="42.5703125" style="62" customWidth="1"/>
    <col min="4" max="4" width="45.28515625" style="62" customWidth="1"/>
    <col min="5" max="5" width="33.85546875" style="56" customWidth="1"/>
    <col min="6" max="6" width="46" style="62" customWidth="1"/>
    <col min="7" max="7" width="12.7109375" style="56" customWidth="1"/>
    <col min="8" max="8" width="11.5703125" style="56" customWidth="1"/>
    <col min="9" max="9" width="11.42578125" style="56"/>
    <col min="10" max="10" width="16.28515625" style="56" customWidth="1"/>
    <col min="11" max="11" width="39.5703125" style="56" customWidth="1"/>
    <col min="12" max="12" width="17.5703125" style="56" customWidth="1"/>
    <col min="13" max="13" width="11.7109375" style="56" customWidth="1"/>
    <col min="14" max="14" width="10.42578125" style="56" customWidth="1"/>
    <col min="15" max="15" width="11.42578125" style="56"/>
    <col min="16" max="16" width="14" style="56" customWidth="1"/>
    <col min="17" max="17" width="38.5703125" style="56" customWidth="1"/>
    <col min="18" max="18" width="14.7109375" style="56" bestFit="1" customWidth="1"/>
    <col min="19" max="19" width="15" style="56" customWidth="1"/>
    <col min="20" max="20" width="18.42578125" style="57" customWidth="1"/>
    <col min="21" max="21" width="19.85546875" style="57" customWidth="1"/>
    <col min="22" max="22" width="24.5703125" style="56" customWidth="1"/>
    <col min="23" max="16384" width="11.42578125" style="56"/>
  </cols>
  <sheetData>
    <row r="1" spans="1:24" ht="35.25" customHeight="1" x14ac:dyDescent="0.2">
      <c r="A1" s="118"/>
      <c r="B1" s="111"/>
      <c r="C1" s="111"/>
      <c r="D1" s="111"/>
      <c r="E1" s="111"/>
      <c r="F1" s="111"/>
      <c r="G1" s="111"/>
      <c r="H1" s="111"/>
      <c r="I1" s="111"/>
      <c r="J1" s="111"/>
      <c r="K1" s="111"/>
      <c r="L1" s="111"/>
      <c r="M1" s="111"/>
      <c r="N1" s="111"/>
      <c r="O1" s="111"/>
      <c r="P1" s="111"/>
      <c r="Q1" s="111"/>
      <c r="R1" s="111"/>
      <c r="S1" s="111"/>
      <c r="T1" s="111"/>
      <c r="U1" s="111"/>
      <c r="V1" s="111"/>
    </row>
    <row r="2" spans="1:24" ht="16.5" customHeight="1" x14ac:dyDescent="0.2">
      <c r="A2" s="118"/>
      <c r="B2" s="112" t="s">
        <v>787</v>
      </c>
      <c r="C2" s="112"/>
      <c r="D2" s="112"/>
      <c r="E2" s="112"/>
      <c r="F2" s="112"/>
      <c r="G2" s="112"/>
      <c r="H2" s="112"/>
      <c r="I2" s="112"/>
      <c r="J2" s="112"/>
      <c r="K2" s="112"/>
      <c r="L2" s="112"/>
      <c r="M2" s="112"/>
      <c r="N2" s="112"/>
      <c r="O2" s="112"/>
      <c r="P2" s="112"/>
      <c r="Q2" s="112"/>
      <c r="R2" s="112"/>
      <c r="S2" s="112"/>
      <c r="T2" s="112"/>
      <c r="U2" s="112"/>
      <c r="V2" s="112"/>
    </row>
    <row r="3" spans="1:24" ht="16.5" customHeight="1" x14ac:dyDescent="0.2">
      <c r="A3" s="118"/>
      <c r="B3" s="112"/>
      <c r="C3" s="112"/>
      <c r="D3" s="112"/>
      <c r="E3" s="112"/>
      <c r="F3" s="112"/>
      <c r="G3" s="112"/>
      <c r="H3" s="112"/>
      <c r="I3" s="112"/>
      <c r="J3" s="112"/>
      <c r="K3" s="112"/>
      <c r="L3" s="112"/>
      <c r="M3" s="112"/>
      <c r="N3" s="112"/>
      <c r="O3" s="112"/>
      <c r="P3" s="112"/>
      <c r="Q3" s="112"/>
      <c r="R3" s="112"/>
      <c r="S3" s="112"/>
      <c r="T3" s="112"/>
      <c r="U3" s="112"/>
      <c r="V3" s="112"/>
    </row>
    <row r="4" spans="1:24" ht="13.5" customHeight="1" x14ac:dyDescent="0.2">
      <c r="A4" s="118"/>
      <c r="B4" s="112"/>
      <c r="C4" s="112"/>
      <c r="D4" s="112"/>
      <c r="E4" s="112"/>
      <c r="F4" s="112"/>
      <c r="G4" s="112"/>
      <c r="H4" s="112"/>
      <c r="I4" s="112"/>
      <c r="J4" s="112"/>
      <c r="K4" s="112"/>
      <c r="L4" s="112"/>
      <c r="M4" s="112"/>
      <c r="N4" s="112"/>
      <c r="O4" s="112"/>
      <c r="P4" s="112"/>
      <c r="Q4" s="112"/>
      <c r="R4" s="112"/>
      <c r="S4" s="112"/>
      <c r="T4" s="112"/>
      <c r="U4" s="112"/>
      <c r="V4" s="112"/>
    </row>
    <row r="5" spans="1:24" ht="13.5" customHeight="1" x14ac:dyDescent="0.2">
      <c r="A5" s="118"/>
      <c r="B5" s="112"/>
      <c r="C5" s="112"/>
      <c r="D5" s="112"/>
      <c r="E5" s="112"/>
      <c r="F5" s="112"/>
      <c r="G5" s="112"/>
      <c r="H5" s="112"/>
      <c r="I5" s="112"/>
      <c r="J5" s="112"/>
      <c r="K5" s="112"/>
      <c r="L5" s="112"/>
      <c r="M5" s="112"/>
      <c r="N5" s="112"/>
      <c r="O5" s="112"/>
      <c r="P5" s="112"/>
      <c r="Q5" s="112"/>
      <c r="R5" s="112"/>
      <c r="S5" s="112"/>
      <c r="T5" s="112"/>
      <c r="U5" s="112"/>
      <c r="V5" s="112"/>
    </row>
    <row r="6" spans="1:24" ht="13.5" customHeight="1" x14ac:dyDescent="0.2">
      <c r="A6" s="118"/>
      <c r="B6" s="113"/>
      <c r="C6" s="113"/>
      <c r="D6" s="113"/>
      <c r="E6" s="113"/>
      <c r="F6" s="113"/>
      <c r="G6" s="113"/>
      <c r="H6" s="113"/>
      <c r="I6" s="113"/>
      <c r="J6" s="113"/>
      <c r="K6" s="113"/>
      <c r="L6" s="113"/>
      <c r="M6" s="113"/>
      <c r="N6" s="113"/>
      <c r="O6" s="113"/>
      <c r="P6" s="113"/>
      <c r="Q6" s="113"/>
      <c r="R6" s="113"/>
      <c r="S6" s="113"/>
      <c r="T6" s="113"/>
      <c r="U6" s="113"/>
      <c r="V6" s="113"/>
    </row>
    <row r="7" spans="1:24" ht="12" customHeight="1" x14ac:dyDescent="0.2">
      <c r="A7" s="114" t="s">
        <v>955</v>
      </c>
      <c r="B7" s="114"/>
      <c r="C7" s="114"/>
      <c r="D7" s="114"/>
      <c r="E7" s="114"/>
      <c r="F7" s="114"/>
      <c r="G7" s="114"/>
      <c r="H7" s="114"/>
      <c r="I7" s="114"/>
      <c r="J7" s="114"/>
      <c r="K7" s="114"/>
      <c r="L7" s="114"/>
      <c r="M7" s="114"/>
      <c r="N7" s="114"/>
      <c r="O7" s="114"/>
      <c r="P7" s="114"/>
      <c r="Q7" s="114"/>
      <c r="R7" s="114"/>
      <c r="S7" s="114"/>
      <c r="T7" s="114"/>
      <c r="U7" s="114"/>
      <c r="V7" s="115"/>
    </row>
    <row r="8" spans="1:24" ht="16.5" customHeight="1" x14ac:dyDescent="0.2">
      <c r="A8" s="116"/>
      <c r="B8" s="116"/>
      <c r="C8" s="116"/>
      <c r="D8" s="116"/>
      <c r="E8" s="116"/>
      <c r="F8" s="116"/>
      <c r="G8" s="116"/>
      <c r="H8" s="116"/>
      <c r="I8" s="116"/>
      <c r="J8" s="116"/>
      <c r="K8" s="116"/>
      <c r="L8" s="116"/>
      <c r="M8" s="116"/>
      <c r="N8" s="116"/>
      <c r="O8" s="116"/>
      <c r="P8" s="116"/>
      <c r="Q8" s="116"/>
      <c r="R8" s="116"/>
      <c r="S8" s="116"/>
      <c r="T8" s="116"/>
      <c r="U8" s="116"/>
      <c r="V8" s="117"/>
    </row>
    <row r="9" spans="1:24" ht="76.5" customHeight="1" thickBot="1" x14ac:dyDescent="0.25">
      <c r="A9" s="97" t="s">
        <v>561</v>
      </c>
      <c r="B9" s="97" t="s">
        <v>0</v>
      </c>
      <c r="C9" s="97" t="s">
        <v>1</v>
      </c>
      <c r="D9" s="97" t="s">
        <v>172</v>
      </c>
      <c r="E9" s="97" t="s">
        <v>2</v>
      </c>
      <c r="F9" s="97" t="s">
        <v>173</v>
      </c>
      <c r="G9" s="97" t="s">
        <v>21</v>
      </c>
      <c r="H9" s="97" t="s">
        <v>22</v>
      </c>
      <c r="I9" s="97" t="s">
        <v>23</v>
      </c>
      <c r="J9" s="97" t="s">
        <v>14</v>
      </c>
      <c r="K9" s="97" t="s">
        <v>12</v>
      </c>
      <c r="L9" s="97" t="s">
        <v>13</v>
      </c>
      <c r="M9" s="97" t="s">
        <v>16</v>
      </c>
      <c r="N9" s="97" t="s">
        <v>17</v>
      </c>
      <c r="O9" s="97" t="s">
        <v>18</v>
      </c>
      <c r="P9" s="97" t="s">
        <v>15</v>
      </c>
      <c r="Q9" s="97" t="s">
        <v>19</v>
      </c>
      <c r="R9" s="97" t="s">
        <v>7</v>
      </c>
      <c r="S9" s="97" t="s">
        <v>8</v>
      </c>
      <c r="T9" s="97" t="s">
        <v>3</v>
      </c>
      <c r="U9" s="97" t="s">
        <v>29</v>
      </c>
      <c r="V9" s="97" t="s">
        <v>20</v>
      </c>
      <c r="W9" s="97" t="s">
        <v>679</v>
      </c>
      <c r="X9" s="97" t="s">
        <v>680</v>
      </c>
    </row>
    <row r="10" spans="1:24" s="63" customFormat="1" ht="213" customHeight="1" x14ac:dyDescent="0.25">
      <c r="A10" s="169">
        <v>1</v>
      </c>
      <c r="B10" s="170" t="s">
        <v>104</v>
      </c>
      <c r="C10" s="171" t="s">
        <v>163</v>
      </c>
      <c r="D10" s="171" t="s">
        <v>966</v>
      </c>
      <c r="E10" s="172" t="s">
        <v>155</v>
      </c>
      <c r="F10" s="171" t="s">
        <v>788</v>
      </c>
      <c r="G10" s="173">
        <v>4</v>
      </c>
      <c r="H10" s="173">
        <v>4</v>
      </c>
      <c r="I10" s="173">
        <v>16</v>
      </c>
      <c r="J10" s="173" t="s">
        <v>25</v>
      </c>
      <c r="K10" s="174" t="s">
        <v>719</v>
      </c>
      <c r="L10" s="172" t="s">
        <v>158</v>
      </c>
      <c r="M10" s="173">
        <v>2</v>
      </c>
      <c r="N10" s="173">
        <v>4</v>
      </c>
      <c r="O10" s="173">
        <v>8</v>
      </c>
      <c r="P10" s="173" t="s">
        <v>26</v>
      </c>
      <c r="Q10" s="174" t="s">
        <v>720</v>
      </c>
      <c r="R10" s="175">
        <v>43101</v>
      </c>
      <c r="S10" s="175">
        <v>43465</v>
      </c>
      <c r="T10" s="174" t="s">
        <v>162</v>
      </c>
      <c r="U10" s="174" t="s">
        <v>171</v>
      </c>
      <c r="V10" s="174" t="s">
        <v>175</v>
      </c>
      <c r="W10" s="98"/>
      <c r="X10" s="99"/>
    </row>
    <row r="11" spans="1:24" s="63" customFormat="1" ht="168.75" customHeight="1" x14ac:dyDescent="0.25">
      <c r="A11" s="176">
        <v>2</v>
      </c>
      <c r="B11" s="64" t="s">
        <v>104</v>
      </c>
      <c r="C11" s="177" t="s">
        <v>167</v>
      </c>
      <c r="D11" s="177" t="s">
        <v>174</v>
      </c>
      <c r="E11" s="59" t="s">
        <v>168</v>
      </c>
      <c r="F11" s="177" t="s">
        <v>766</v>
      </c>
      <c r="G11" s="96">
        <v>2</v>
      </c>
      <c r="H11" s="96">
        <v>4</v>
      </c>
      <c r="I11" s="96">
        <v>8</v>
      </c>
      <c r="J11" s="96" t="s">
        <v>26</v>
      </c>
      <c r="K11" s="60" t="s">
        <v>159</v>
      </c>
      <c r="L11" s="59" t="s">
        <v>158</v>
      </c>
      <c r="M11" s="96">
        <v>1</v>
      </c>
      <c r="N11" s="96">
        <v>4</v>
      </c>
      <c r="O11" s="96">
        <v>4</v>
      </c>
      <c r="P11" s="96" t="s">
        <v>27</v>
      </c>
      <c r="Q11" s="60" t="s">
        <v>767</v>
      </c>
      <c r="R11" s="178">
        <v>43101</v>
      </c>
      <c r="S11" s="178">
        <v>43465</v>
      </c>
      <c r="T11" s="60" t="s">
        <v>162</v>
      </c>
      <c r="U11" s="60" t="s">
        <v>171</v>
      </c>
      <c r="V11" s="60" t="s">
        <v>768</v>
      </c>
      <c r="W11" s="94"/>
      <c r="X11" s="100"/>
    </row>
    <row r="12" spans="1:24" s="63" customFormat="1" ht="160.5" customHeight="1" x14ac:dyDescent="0.25">
      <c r="A12" s="176">
        <v>3</v>
      </c>
      <c r="B12" s="64" t="s">
        <v>104</v>
      </c>
      <c r="C12" s="177" t="s">
        <v>166</v>
      </c>
      <c r="D12" s="179" t="s">
        <v>770</v>
      </c>
      <c r="E12" s="59" t="s">
        <v>769</v>
      </c>
      <c r="F12" s="177" t="s">
        <v>156</v>
      </c>
      <c r="G12" s="96">
        <v>4</v>
      </c>
      <c r="H12" s="96">
        <v>4</v>
      </c>
      <c r="I12" s="96">
        <v>16</v>
      </c>
      <c r="J12" s="96" t="s">
        <v>25</v>
      </c>
      <c r="K12" s="60" t="s">
        <v>160</v>
      </c>
      <c r="L12" s="59" t="s">
        <v>158</v>
      </c>
      <c r="M12" s="96">
        <v>3</v>
      </c>
      <c r="N12" s="96">
        <v>4</v>
      </c>
      <c r="O12" s="96">
        <v>12</v>
      </c>
      <c r="P12" s="96" t="s">
        <v>26</v>
      </c>
      <c r="Q12" s="60" t="s">
        <v>161</v>
      </c>
      <c r="R12" s="178">
        <v>43101</v>
      </c>
      <c r="S12" s="178">
        <v>43465</v>
      </c>
      <c r="T12" s="60" t="s">
        <v>162</v>
      </c>
      <c r="U12" s="60" t="s">
        <v>171</v>
      </c>
      <c r="V12" s="60" t="s">
        <v>176</v>
      </c>
      <c r="W12" s="94"/>
      <c r="X12" s="100"/>
    </row>
    <row r="13" spans="1:24" s="63" customFormat="1" ht="166.5" customHeight="1" x14ac:dyDescent="0.25">
      <c r="A13" s="176">
        <v>4</v>
      </c>
      <c r="B13" s="64" t="s">
        <v>104</v>
      </c>
      <c r="C13" s="177" t="s">
        <v>166</v>
      </c>
      <c r="D13" s="177" t="s">
        <v>771</v>
      </c>
      <c r="E13" s="59" t="s">
        <v>840</v>
      </c>
      <c r="F13" s="177" t="s">
        <v>789</v>
      </c>
      <c r="G13" s="96">
        <v>2</v>
      </c>
      <c r="H13" s="96">
        <v>4</v>
      </c>
      <c r="I13" s="96">
        <v>8</v>
      </c>
      <c r="J13" s="96" t="s">
        <v>26</v>
      </c>
      <c r="K13" s="60" t="s">
        <v>772</v>
      </c>
      <c r="L13" s="59" t="s">
        <v>158</v>
      </c>
      <c r="M13" s="96">
        <v>1</v>
      </c>
      <c r="N13" s="96">
        <v>2</v>
      </c>
      <c r="O13" s="96">
        <v>2</v>
      </c>
      <c r="P13" s="96" t="s">
        <v>28</v>
      </c>
      <c r="Q13" s="60" t="s">
        <v>773</v>
      </c>
      <c r="R13" s="178">
        <v>43101</v>
      </c>
      <c r="S13" s="178">
        <v>43506</v>
      </c>
      <c r="T13" s="60" t="s">
        <v>162</v>
      </c>
      <c r="U13" s="60" t="s">
        <v>171</v>
      </c>
      <c r="V13" s="60" t="s">
        <v>790</v>
      </c>
      <c r="W13" s="94"/>
      <c r="X13" s="100"/>
    </row>
    <row r="14" spans="1:24" s="63" customFormat="1" ht="132" customHeight="1" x14ac:dyDescent="0.25">
      <c r="A14" s="176">
        <v>5</v>
      </c>
      <c r="B14" s="64" t="s">
        <v>104</v>
      </c>
      <c r="C14" s="177" t="s">
        <v>166</v>
      </c>
      <c r="D14" s="177" t="s">
        <v>774</v>
      </c>
      <c r="E14" s="59" t="s">
        <v>775</v>
      </c>
      <c r="F14" s="177" t="s">
        <v>622</v>
      </c>
      <c r="G14" s="96">
        <v>4</v>
      </c>
      <c r="H14" s="96">
        <v>4</v>
      </c>
      <c r="I14" s="96">
        <v>16</v>
      </c>
      <c r="J14" s="96" t="s">
        <v>25</v>
      </c>
      <c r="K14" s="60" t="s">
        <v>791</v>
      </c>
      <c r="L14" s="59" t="s">
        <v>158</v>
      </c>
      <c r="M14" s="96">
        <v>3</v>
      </c>
      <c r="N14" s="96">
        <v>4</v>
      </c>
      <c r="O14" s="96">
        <v>12</v>
      </c>
      <c r="P14" s="96" t="s">
        <v>26</v>
      </c>
      <c r="Q14" s="60" t="s">
        <v>792</v>
      </c>
      <c r="R14" s="178">
        <v>43101</v>
      </c>
      <c r="S14" s="178">
        <v>43465</v>
      </c>
      <c r="T14" s="60" t="s">
        <v>162</v>
      </c>
      <c r="U14" s="60" t="s">
        <v>171</v>
      </c>
      <c r="V14" s="60" t="s">
        <v>177</v>
      </c>
      <c r="W14" s="94"/>
      <c r="X14" s="101"/>
    </row>
    <row r="15" spans="1:24" s="63" customFormat="1" ht="132" customHeight="1" x14ac:dyDescent="0.25">
      <c r="A15" s="176">
        <v>6</v>
      </c>
      <c r="B15" s="64" t="s">
        <v>104</v>
      </c>
      <c r="C15" s="177" t="s">
        <v>166</v>
      </c>
      <c r="D15" s="177" t="s">
        <v>776</v>
      </c>
      <c r="E15" s="59" t="s">
        <v>157</v>
      </c>
      <c r="F15" s="177" t="s">
        <v>841</v>
      </c>
      <c r="G15" s="96">
        <v>3</v>
      </c>
      <c r="H15" s="96">
        <v>4</v>
      </c>
      <c r="I15" s="96">
        <v>12</v>
      </c>
      <c r="J15" s="96" t="s">
        <v>26</v>
      </c>
      <c r="K15" s="60" t="s">
        <v>777</v>
      </c>
      <c r="L15" s="59" t="s">
        <v>158</v>
      </c>
      <c r="M15" s="96">
        <v>1</v>
      </c>
      <c r="N15" s="96">
        <v>3</v>
      </c>
      <c r="O15" s="96">
        <v>3</v>
      </c>
      <c r="P15" s="96" t="s">
        <v>28</v>
      </c>
      <c r="Q15" s="60" t="s">
        <v>778</v>
      </c>
      <c r="R15" s="178">
        <v>43101</v>
      </c>
      <c r="S15" s="178">
        <v>43465</v>
      </c>
      <c r="T15" s="60" t="s">
        <v>162</v>
      </c>
      <c r="U15" s="60" t="s">
        <v>171</v>
      </c>
      <c r="V15" s="60" t="s">
        <v>178</v>
      </c>
      <c r="W15" s="94"/>
      <c r="X15" s="100"/>
    </row>
    <row r="16" spans="1:24" s="63" customFormat="1" ht="145.5" customHeight="1" x14ac:dyDescent="0.25">
      <c r="A16" s="176">
        <v>7</v>
      </c>
      <c r="B16" s="64" t="s">
        <v>104</v>
      </c>
      <c r="C16" s="177" t="s">
        <v>166</v>
      </c>
      <c r="D16" s="180" t="s">
        <v>585</v>
      </c>
      <c r="E16" s="104" t="s">
        <v>579</v>
      </c>
      <c r="F16" s="181" t="s">
        <v>876</v>
      </c>
      <c r="G16" s="182">
        <v>4</v>
      </c>
      <c r="H16" s="182">
        <v>3</v>
      </c>
      <c r="I16" s="96"/>
      <c r="J16" s="96" t="s">
        <v>28</v>
      </c>
      <c r="K16" s="183" t="s">
        <v>877</v>
      </c>
      <c r="L16" s="182" t="s">
        <v>158</v>
      </c>
      <c r="M16" s="182">
        <v>2</v>
      </c>
      <c r="N16" s="182">
        <v>2</v>
      </c>
      <c r="O16" s="96">
        <v>4</v>
      </c>
      <c r="P16" s="96" t="s">
        <v>27</v>
      </c>
      <c r="Q16" s="183" t="s">
        <v>878</v>
      </c>
      <c r="R16" s="184">
        <v>43101</v>
      </c>
      <c r="S16" s="184">
        <v>43465</v>
      </c>
      <c r="T16" s="183" t="s">
        <v>597</v>
      </c>
      <c r="U16" s="183" t="s">
        <v>595</v>
      </c>
      <c r="V16" s="183" t="s">
        <v>651</v>
      </c>
      <c r="W16" s="92"/>
      <c r="X16" s="101"/>
    </row>
    <row r="17" spans="1:24" s="63" customFormat="1" ht="134.25" customHeight="1" x14ac:dyDescent="0.25">
      <c r="A17" s="176">
        <v>8</v>
      </c>
      <c r="B17" s="64" t="s">
        <v>104</v>
      </c>
      <c r="C17" s="177" t="s">
        <v>166</v>
      </c>
      <c r="D17" s="180" t="s">
        <v>586</v>
      </c>
      <c r="E17" s="104" t="s">
        <v>587</v>
      </c>
      <c r="F17" s="181" t="s">
        <v>588</v>
      </c>
      <c r="G17" s="182">
        <v>4</v>
      </c>
      <c r="H17" s="182">
        <v>2</v>
      </c>
      <c r="I17" s="96">
        <v>8</v>
      </c>
      <c r="J17" s="96" t="s">
        <v>26</v>
      </c>
      <c r="K17" s="183" t="s">
        <v>879</v>
      </c>
      <c r="L17" s="182" t="s">
        <v>158</v>
      </c>
      <c r="M17" s="182">
        <v>2</v>
      </c>
      <c r="N17" s="182">
        <v>1</v>
      </c>
      <c r="O17" s="96">
        <v>2</v>
      </c>
      <c r="P17" s="96" t="s">
        <v>28</v>
      </c>
      <c r="Q17" s="183" t="s">
        <v>596</v>
      </c>
      <c r="R17" s="184">
        <v>43101</v>
      </c>
      <c r="S17" s="184">
        <v>43465</v>
      </c>
      <c r="T17" s="183" t="s">
        <v>597</v>
      </c>
      <c r="U17" s="183" t="s">
        <v>598</v>
      </c>
      <c r="V17" s="183" t="s">
        <v>599</v>
      </c>
      <c r="W17" s="92"/>
      <c r="X17" s="101"/>
    </row>
    <row r="18" spans="1:24" s="63" customFormat="1" ht="138" customHeight="1" x14ac:dyDescent="0.25">
      <c r="A18" s="176">
        <v>9</v>
      </c>
      <c r="B18" s="64" t="s">
        <v>104</v>
      </c>
      <c r="C18" s="177" t="s">
        <v>166</v>
      </c>
      <c r="D18" s="180" t="s">
        <v>593</v>
      </c>
      <c r="E18" s="104" t="s">
        <v>589</v>
      </c>
      <c r="F18" s="181" t="s">
        <v>594</v>
      </c>
      <c r="G18" s="182">
        <v>3</v>
      </c>
      <c r="H18" s="182">
        <v>3</v>
      </c>
      <c r="I18" s="96">
        <v>9</v>
      </c>
      <c r="J18" s="96" t="s">
        <v>26</v>
      </c>
      <c r="K18" s="183" t="s">
        <v>880</v>
      </c>
      <c r="L18" s="182" t="s">
        <v>158</v>
      </c>
      <c r="M18" s="182">
        <v>1</v>
      </c>
      <c r="N18" s="182">
        <v>2</v>
      </c>
      <c r="O18" s="96">
        <v>2</v>
      </c>
      <c r="P18" s="96" t="s">
        <v>28</v>
      </c>
      <c r="Q18" s="183" t="s">
        <v>881</v>
      </c>
      <c r="R18" s="184">
        <v>43101</v>
      </c>
      <c r="S18" s="184">
        <v>43465</v>
      </c>
      <c r="T18" s="183" t="s">
        <v>597</v>
      </c>
      <c r="U18" s="183" t="s">
        <v>598</v>
      </c>
      <c r="V18" s="183" t="s">
        <v>600</v>
      </c>
      <c r="W18" s="92"/>
      <c r="X18" s="101"/>
    </row>
    <row r="19" spans="1:24" s="63" customFormat="1" ht="127.5" customHeight="1" x14ac:dyDescent="0.25">
      <c r="A19" s="176">
        <v>10</v>
      </c>
      <c r="B19" s="64" t="s">
        <v>104</v>
      </c>
      <c r="C19" s="177" t="s">
        <v>166</v>
      </c>
      <c r="D19" s="180" t="s">
        <v>590</v>
      </c>
      <c r="E19" s="104" t="s">
        <v>591</v>
      </c>
      <c r="F19" s="181" t="s">
        <v>592</v>
      </c>
      <c r="G19" s="182">
        <v>4</v>
      </c>
      <c r="H19" s="182">
        <v>2</v>
      </c>
      <c r="I19" s="96">
        <v>8</v>
      </c>
      <c r="J19" s="96" t="s">
        <v>26</v>
      </c>
      <c r="K19" s="183" t="s">
        <v>882</v>
      </c>
      <c r="L19" s="182" t="s">
        <v>158</v>
      </c>
      <c r="M19" s="182">
        <v>2</v>
      </c>
      <c r="N19" s="182">
        <v>1</v>
      </c>
      <c r="O19" s="96">
        <v>2</v>
      </c>
      <c r="P19" s="96" t="s">
        <v>28</v>
      </c>
      <c r="Q19" s="183" t="s">
        <v>601</v>
      </c>
      <c r="R19" s="184">
        <v>43101</v>
      </c>
      <c r="S19" s="184">
        <v>43465</v>
      </c>
      <c r="T19" s="183" t="s">
        <v>597</v>
      </c>
      <c r="U19" s="183" t="s">
        <v>598</v>
      </c>
      <c r="V19" s="183" t="s">
        <v>602</v>
      </c>
      <c r="W19" s="92"/>
      <c r="X19" s="101"/>
    </row>
    <row r="20" spans="1:24" s="63" customFormat="1" ht="107.25" customHeight="1" x14ac:dyDescent="0.25">
      <c r="A20" s="176">
        <v>11</v>
      </c>
      <c r="B20" s="64" t="s">
        <v>105</v>
      </c>
      <c r="C20" s="177" t="s">
        <v>106</v>
      </c>
      <c r="D20" s="177" t="s">
        <v>188</v>
      </c>
      <c r="E20" s="59" t="s">
        <v>727</v>
      </c>
      <c r="F20" s="177" t="s">
        <v>190</v>
      </c>
      <c r="G20" s="182">
        <v>2</v>
      </c>
      <c r="H20" s="182">
        <v>2</v>
      </c>
      <c r="I20" s="182">
        <v>4</v>
      </c>
      <c r="J20" s="96" t="s">
        <v>27</v>
      </c>
      <c r="K20" s="60" t="s">
        <v>191</v>
      </c>
      <c r="L20" s="59" t="s">
        <v>100</v>
      </c>
      <c r="M20" s="96">
        <v>1</v>
      </c>
      <c r="N20" s="96">
        <v>2</v>
      </c>
      <c r="O20" s="96">
        <v>2</v>
      </c>
      <c r="P20" s="96" t="s">
        <v>28</v>
      </c>
      <c r="Q20" s="60" t="s">
        <v>192</v>
      </c>
      <c r="R20" s="178">
        <v>43101</v>
      </c>
      <c r="S20" s="178">
        <v>43465</v>
      </c>
      <c r="T20" s="60" t="s">
        <v>193</v>
      </c>
      <c r="U20" s="60" t="s">
        <v>194</v>
      </c>
      <c r="V20" s="60" t="s">
        <v>195</v>
      </c>
      <c r="W20" s="92"/>
      <c r="X20" s="101"/>
    </row>
    <row r="21" spans="1:24" s="63" customFormat="1" ht="129.75" customHeight="1" x14ac:dyDescent="0.25">
      <c r="A21" s="185">
        <v>12</v>
      </c>
      <c r="B21" s="186" t="s">
        <v>107</v>
      </c>
      <c r="C21" s="181" t="s">
        <v>108</v>
      </c>
      <c r="D21" s="181" t="s">
        <v>725</v>
      </c>
      <c r="E21" s="104" t="s">
        <v>726</v>
      </c>
      <c r="F21" s="181" t="s">
        <v>724</v>
      </c>
      <c r="G21" s="182">
        <v>5</v>
      </c>
      <c r="H21" s="182">
        <v>3</v>
      </c>
      <c r="I21" s="182">
        <v>15</v>
      </c>
      <c r="J21" s="182" t="s">
        <v>25</v>
      </c>
      <c r="K21" s="183" t="s">
        <v>575</v>
      </c>
      <c r="L21" s="104" t="s">
        <v>158</v>
      </c>
      <c r="M21" s="182">
        <v>3</v>
      </c>
      <c r="N21" s="182">
        <v>3</v>
      </c>
      <c r="O21" s="182">
        <v>9</v>
      </c>
      <c r="P21" s="182" t="s">
        <v>26</v>
      </c>
      <c r="Q21" s="183" t="s">
        <v>742</v>
      </c>
      <c r="R21" s="184">
        <v>43132</v>
      </c>
      <c r="S21" s="184">
        <v>43465</v>
      </c>
      <c r="T21" s="183" t="s">
        <v>576</v>
      </c>
      <c r="U21" s="183" t="s">
        <v>747</v>
      </c>
      <c r="V21" s="183" t="s">
        <v>728</v>
      </c>
      <c r="W21" s="92"/>
      <c r="X21" s="101"/>
    </row>
    <row r="22" spans="1:24" s="63" customFormat="1" ht="165" customHeight="1" x14ac:dyDescent="0.25">
      <c r="A22" s="176">
        <v>13</v>
      </c>
      <c r="B22" s="64" t="s">
        <v>109</v>
      </c>
      <c r="C22" s="177" t="s">
        <v>110</v>
      </c>
      <c r="D22" s="177" t="s">
        <v>652</v>
      </c>
      <c r="E22" s="59" t="s">
        <v>217</v>
      </c>
      <c r="F22" s="177" t="s">
        <v>210</v>
      </c>
      <c r="G22" s="96">
        <v>3</v>
      </c>
      <c r="H22" s="96">
        <v>4</v>
      </c>
      <c r="I22" s="96">
        <v>12</v>
      </c>
      <c r="J22" s="96" t="s">
        <v>26</v>
      </c>
      <c r="K22" s="60" t="s">
        <v>958</v>
      </c>
      <c r="L22" s="59" t="s">
        <v>220</v>
      </c>
      <c r="M22" s="96">
        <v>1</v>
      </c>
      <c r="N22" s="96">
        <v>2</v>
      </c>
      <c r="O22" s="96">
        <v>2</v>
      </c>
      <c r="P22" s="96" t="s">
        <v>28</v>
      </c>
      <c r="Q22" s="60" t="s">
        <v>793</v>
      </c>
      <c r="R22" s="187">
        <v>43131</v>
      </c>
      <c r="S22" s="187">
        <v>43465</v>
      </c>
      <c r="T22" s="60" t="s">
        <v>221</v>
      </c>
      <c r="U22" s="188" t="s">
        <v>698</v>
      </c>
      <c r="V22" s="189" t="s">
        <v>699</v>
      </c>
      <c r="W22" s="92"/>
      <c r="X22" s="101"/>
    </row>
    <row r="23" spans="1:24" s="63" customFormat="1" ht="147" customHeight="1" x14ac:dyDescent="0.25">
      <c r="A23" s="176">
        <v>14</v>
      </c>
      <c r="B23" s="64" t="s">
        <v>109</v>
      </c>
      <c r="C23" s="177" t="s">
        <v>110</v>
      </c>
      <c r="D23" s="177" t="s">
        <v>562</v>
      </c>
      <c r="E23" s="59" t="s">
        <v>218</v>
      </c>
      <c r="F23" s="177" t="s">
        <v>211</v>
      </c>
      <c r="G23" s="96">
        <v>3</v>
      </c>
      <c r="H23" s="96">
        <v>4</v>
      </c>
      <c r="I23" s="96">
        <v>12</v>
      </c>
      <c r="J23" s="96" t="s">
        <v>26</v>
      </c>
      <c r="K23" s="60" t="s">
        <v>959</v>
      </c>
      <c r="L23" s="59" t="s">
        <v>222</v>
      </c>
      <c r="M23" s="96">
        <v>1</v>
      </c>
      <c r="N23" s="96">
        <v>2</v>
      </c>
      <c r="O23" s="96">
        <v>2</v>
      </c>
      <c r="P23" s="96" t="s">
        <v>28</v>
      </c>
      <c r="Q23" s="60" t="s">
        <v>223</v>
      </c>
      <c r="R23" s="187">
        <v>43131</v>
      </c>
      <c r="S23" s="187">
        <v>43465</v>
      </c>
      <c r="T23" s="60" t="s">
        <v>224</v>
      </c>
      <c r="U23" s="60" t="s">
        <v>225</v>
      </c>
      <c r="V23" s="60" t="s">
        <v>226</v>
      </c>
      <c r="W23" s="92"/>
      <c r="X23" s="101"/>
    </row>
    <row r="24" spans="1:24" s="63" customFormat="1" ht="143.25" customHeight="1" x14ac:dyDescent="0.25">
      <c r="A24" s="176">
        <v>15</v>
      </c>
      <c r="B24" s="64" t="s">
        <v>109</v>
      </c>
      <c r="C24" s="177" t="s">
        <v>110</v>
      </c>
      <c r="D24" s="177" t="s">
        <v>563</v>
      </c>
      <c r="E24" s="59" t="s">
        <v>219</v>
      </c>
      <c r="F24" s="177" t="s">
        <v>212</v>
      </c>
      <c r="G24" s="96">
        <v>2</v>
      </c>
      <c r="H24" s="96">
        <v>4</v>
      </c>
      <c r="I24" s="96">
        <v>8</v>
      </c>
      <c r="J24" s="96" t="s">
        <v>26</v>
      </c>
      <c r="K24" s="60" t="s">
        <v>960</v>
      </c>
      <c r="L24" s="59" t="s">
        <v>227</v>
      </c>
      <c r="M24" s="96">
        <v>1</v>
      </c>
      <c r="N24" s="96">
        <v>2</v>
      </c>
      <c r="O24" s="96">
        <v>2</v>
      </c>
      <c r="P24" s="96" t="s">
        <v>28</v>
      </c>
      <c r="Q24" s="189" t="s">
        <v>700</v>
      </c>
      <c r="R24" s="187">
        <v>43131</v>
      </c>
      <c r="S24" s="187">
        <v>43465</v>
      </c>
      <c r="T24" s="60" t="s">
        <v>221</v>
      </c>
      <c r="U24" s="188" t="s">
        <v>701</v>
      </c>
      <c r="V24" s="189" t="s">
        <v>702</v>
      </c>
      <c r="W24" s="94"/>
      <c r="X24" s="101"/>
    </row>
    <row r="25" spans="1:24" s="63" customFormat="1" ht="153" customHeight="1" x14ac:dyDescent="0.25">
      <c r="A25" s="176">
        <v>16</v>
      </c>
      <c r="B25" s="64" t="s">
        <v>109</v>
      </c>
      <c r="C25" s="177" t="s">
        <v>110</v>
      </c>
      <c r="D25" s="177" t="s">
        <v>564</v>
      </c>
      <c r="E25" s="59" t="s">
        <v>653</v>
      </c>
      <c r="F25" s="177" t="s">
        <v>623</v>
      </c>
      <c r="G25" s="96">
        <v>1</v>
      </c>
      <c r="H25" s="96">
        <v>4</v>
      </c>
      <c r="I25" s="96">
        <v>4</v>
      </c>
      <c r="J25" s="96" t="s">
        <v>27</v>
      </c>
      <c r="K25" s="60" t="s">
        <v>961</v>
      </c>
      <c r="L25" s="59" t="s">
        <v>222</v>
      </c>
      <c r="M25" s="96">
        <v>1</v>
      </c>
      <c r="N25" s="96">
        <v>2</v>
      </c>
      <c r="O25" s="96">
        <v>2</v>
      </c>
      <c r="P25" s="96" t="s">
        <v>28</v>
      </c>
      <c r="Q25" s="189" t="s">
        <v>794</v>
      </c>
      <c r="R25" s="187">
        <v>43131</v>
      </c>
      <c r="S25" s="187">
        <v>43465</v>
      </c>
      <c r="T25" s="60" t="s">
        <v>221</v>
      </c>
      <c r="U25" s="188" t="s">
        <v>795</v>
      </c>
      <c r="V25" s="188" t="s">
        <v>796</v>
      </c>
      <c r="W25" s="92"/>
      <c r="X25" s="101"/>
    </row>
    <row r="26" spans="1:24" s="63" customFormat="1" ht="77.25" customHeight="1" x14ac:dyDescent="0.25">
      <c r="A26" s="176">
        <v>17</v>
      </c>
      <c r="B26" s="64" t="s">
        <v>107</v>
      </c>
      <c r="C26" s="177" t="s">
        <v>108</v>
      </c>
      <c r="D26" s="177" t="s">
        <v>207</v>
      </c>
      <c r="E26" s="59" t="s">
        <v>624</v>
      </c>
      <c r="F26" s="177" t="s">
        <v>213</v>
      </c>
      <c r="G26" s="96">
        <v>2</v>
      </c>
      <c r="H26" s="96">
        <v>4</v>
      </c>
      <c r="I26" s="96">
        <v>8</v>
      </c>
      <c r="J26" s="96" t="s">
        <v>26</v>
      </c>
      <c r="K26" s="60" t="s">
        <v>962</v>
      </c>
      <c r="L26" s="59" t="s">
        <v>222</v>
      </c>
      <c r="M26" s="96">
        <v>1</v>
      </c>
      <c r="N26" s="96">
        <v>2</v>
      </c>
      <c r="O26" s="96">
        <v>2</v>
      </c>
      <c r="P26" s="96" t="s">
        <v>28</v>
      </c>
      <c r="Q26" s="189" t="s">
        <v>797</v>
      </c>
      <c r="R26" s="187">
        <v>43131</v>
      </c>
      <c r="S26" s="187">
        <v>43465</v>
      </c>
      <c r="T26" s="60" t="s">
        <v>221</v>
      </c>
      <c r="U26" s="189" t="s">
        <v>798</v>
      </c>
      <c r="V26" s="189" t="s">
        <v>963</v>
      </c>
      <c r="W26" s="92"/>
      <c r="X26" s="101"/>
    </row>
    <row r="27" spans="1:24" s="63" customFormat="1" ht="77.25" customHeight="1" x14ac:dyDescent="0.25">
      <c r="A27" s="176">
        <v>18</v>
      </c>
      <c r="B27" s="64" t="s">
        <v>107</v>
      </c>
      <c r="C27" s="177" t="s">
        <v>108</v>
      </c>
      <c r="D27" s="177" t="s">
        <v>565</v>
      </c>
      <c r="E27" s="59" t="s">
        <v>625</v>
      </c>
      <c r="F27" s="177" t="s">
        <v>214</v>
      </c>
      <c r="G27" s="182">
        <v>3</v>
      </c>
      <c r="H27" s="96">
        <v>5</v>
      </c>
      <c r="I27" s="96">
        <v>15</v>
      </c>
      <c r="J27" s="96" t="s">
        <v>25</v>
      </c>
      <c r="K27" s="60" t="s">
        <v>964</v>
      </c>
      <c r="L27" s="59" t="s">
        <v>227</v>
      </c>
      <c r="M27" s="182">
        <v>1</v>
      </c>
      <c r="N27" s="182">
        <v>3</v>
      </c>
      <c r="O27" s="182">
        <v>3</v>
      </c>
      <c r="P27" s="96" t="s">
        <v>28</v>
      </c>
      <c r="Q27" s="188" t="s">
        <v>703</v>
      </c>
      <c r="R27" s="187">
        <v>43131</v>
      </c>
      <c r="S27" s="187">
        <v>43465</v>
      </c>
      <c r="T27" s="60" t="s">
        <v>221</v>
      </c>
      <c r="U27" s="188" t="s">
        <v>704</v>
      </c>
      <c r="V27" s="188" t="s">
        <v>705</v>
      </c>
      <c r="W27" s="92"/>
      <c r="X27" s="101"/>
    </row>
    <row r="28" spans="1:24" s="63" customFormat="1" ht="115.5" customHeight="1" x14ac:dyDescent="0.25">
      <c r="A28" s="176">
        <v>19</v>
      </c>
      <c r="B28" s="64" t="s">
        <v>119</v>
      </c>
      <c r="C28" s="177" t="s">
        <v>654</v>
      </c>
      <c r="D28" s="177" t="s">
        <v>562</v>
      </c>
      <c r="E28" s="59" t="s">
        <v>215</v>
      </c>
      <c r="F28" s="177" t="s">
        <v>216</v>
      </c>
      <c r="G28" s="96">
        <v>3</v>
      </c>
      <c r="H28" s="96">
        <v>4</v>
      </c>
      <c r="I28" s="96">
        <v>12</v>
      </c>
      <c r="J28" s="96" t="s">
        <v>26</v>
      </c>
      <c r="K28" s="60" t="s">
        <v>965</v>
      </c>
      <c r="L28" s="59" t="s">
        <v>222</v>
      </c>
      <c r="M28" s="96">
        <v>1</v>
      </c>
      <c r="N28" s="96">
        <v>3</v>
      </c>
      <c r="O28" s="96">
        <v>3</v>
      </c>
      <c r="P28" s="96" t="s">
        <v>28</v>
      </c>
      <c r="Q28" s="189" t="s">
        <v>706</v>
      </c>
      <c r="R28" s="187">
        <v>43131</v>
      </c>
      <c r="S28" s="187">
        <v>43465</v>
      </c>
      <c r="T28" s="60" t="s">
        <v>228</v>
      </c>
      <c r="U28" s="189" t="s">
        <v>707</v>
      </c>
      <c r="V28" s="189" t="s">
        <v>708</v>
      </c>
      <c r="W28" s="92"/>
      <c r="X28" s="101"/>
    </row>
    <row r="29" spans="1:24" s="63" customFormat="1" ht="130.5" customHeight="1" x14ac:dyDescent="0.25">
      <c r="A29" s="185">
        <v>20</v>
      </c>
      <c r="B29" s="186" t="s">
        <v>111</v>
      </c>
      <c r="C29" s="181" t="s">
        <v>655</v>
      </c>
      <c r="D29" s="177" t="s">
        <v>235</v>
      </c>
      <c r="E29" s="59" t="s">
        <v>236</v>
      </c>
      <c r="F29" s="177" t="s">
        <v>237</v>
      </c>
      <c r="G29" s="96">
        <v>5</v>
      </c>
      <c r="H29" s="96">
        <v>4</v>
      </c>
      <c r="I29" s="96">
        <v>20</v>
      </c>
      <c r="J29" s="96" t="s">
        <v>25</v>
      </c>
      <c r="K29" s="60" t="s">
        <v>748</v>
      </c>
      <c r="L29" s="59" t="s">
        <v>240</v>
      </c>
      <c r="M29" s="96">
        <v>3</v>
      </c>
      <c r="N29" s="96">
        <v>4</v>
      </c>
      <c r="O29" s="96">
        <v>12</v>
      </c>
      <c r="P29" s="96" t="s">
        <v>26</v>
      </c>
      <c r="Q29" s="60" t="s">
        <v>799</v>
      </c>
      <c r="R29" s="190">
        <v>43101</v>
      </c>
      <c r="S29" s="190">
        <v>43465</v>
      </c>
      <c r="T29" s="60" t="s">
        <v>656</v>
      </c>
      <c r="U29" s="60" t="s">
        <v>241</v>
      </c>
      <c r="V29" s="60" t="s">
        <v>749</v>
      </c>
      <c r="W29" s="92"/>
      <c r="X29" s="101"/>
    </row>
    <row r="30" spans="1:24" s="63" customFormat="1" ht="126" customHeight="1" x14ac:dyDescent="0.25">
      <c r="A30" s="185">
        <v>21</v>
      </c>
      <c r="B30" s="186" t="s">
        <v>111</v>
      </c>
      <c r="C30" s="177" t="s">
        <v>655</v>
      </c>
      <c r="D30" s="177" t="s">
        <v>626</v>
      </c>
      <c r="E30" s="59" t="s">
        <v>238</v>
      </c>
      <c r="F30" s="177" t="s">
        <v>239</v>
      </c>
      <c r="G30" s="96">
        <v>4</v>
      </c>
      <c r="H30" s="96">
        <v>3</v>
      </c>
      <c r="I30" s="96">
        <v>12</v>
      </c>
      <c r="J30" s="96" t="s">
        <v>26</v>
      </c>
      <c r="K30" s="60" t="s">
        <v>750</v>
      </c>
      <c r="L30" s="59" t="s">
        <v>240</v>
      </c>
      <c r="M30" s="96">
        <v>2</v>
      </c>
      <c r="N30" s="96">
        <v>3</v>
      </c>
      <c r="O30" s="96">
        <v>6</v>
      </c>
      <c r="P30" s="96" t="s">
        <v>27</v>
      </c>
      <c r="Q30" s="60" t="s">
        <v>800</v>
      </c>
      <c r="R30" s="178">
        <v>43101</v>
      </c>
      <c r="S30" s="178">
        <v>43465</v>
      </c>
      <c r="T30" s="60" t="s">
        <v>656</v>
      </c>
      <c r="U30" s="60" t="s">
        <v>242</v>
      </c>
      <c r="V30" s="60" t="s">
        <v>801</v>
      </c>
      <c r="W30" s="92"/>
      <c r="X30" s="101"/>
    </row>
    <row r="31" spans="1:24" s="63" customFormat="1" ht="126" customHeight="1" x14ac:dyDescent="0.25">
      <c r="A31" s="185">
        <v>22</v>
      </c>
      <c r="B31" s="186" t="s">
        <v>860</v>
      </c>
      <c r="C31" s="177" t="s">
        <v>655</v>
      </c>
      <c r="D31" s="177" t="s">
        <v>861</v>
      </c>
      <c r="E31" s="59" t="s">
        <v>863</v>
      </c>
      <c r="F31" s="177" t="s">
        <v>865</v>
      </c>
      <c r="G31" s="96">
        <v>2</v>
      </c>
      <c r="H31" s="96">
        <v>3</v>
      </c>
      <c r="I31" s="96">
        <v>6</v>
      </c>
      <c r="J31" s="96" t="s">
        <v>27</v>
      </c>
      <c r="K31" s="60" t="s">
        <v>869</v>
      </c>
      <c r="L31" s="59" t="s">
        <v>240</v>
      </c>
      <c r="M31" s="96">
        <v>1</v>
      </c>
      <c r="N31" s="96">
        <v>1</v>
      </c>
      <c r="O31" s="96">
        <v>1</v>
      </c>
      <c r="P31" s="96" t="s">
        <v>28</v>
      </c>
      <c r="Q31" s="60" t="s">
        <v>866</v>
      </c>
      <c r="R31" s="178">
        <v>43101</v>
      </c>
      <c r="S31" s="178">
        <v>43465</v>
      </c>
      <c r="T31" s="60" t="s">
        <v>871</v>
      </c>
      <c r="U31" s="60" t="s">
        <v>872</v>
      </c>
      <c r="V31" s="60" t="s">
        <v>873</v>
      </c>
      <c r="W31" s="92"/>
      <c r="X31" s="101"/>
    </row>
    <row r="32" spans="1:24" s="63" customFormat="1" ht="126" customHeight="1" x14ac:dyDescent="0.25">
      <c r="A32" s="185">
        <v>23</v>
      </c>
      <c r="B32" s="186" t="s">
        <v>860</v>
      </c>
      <c r="C32" s="177" t="s">
        <v>655</v>
      </c>
      <c r="D32" s="177" t="s">
        <v>862</v>
      </c>
      <c r="E32" s="59" t="s">
        <v>864</v>
      </c>
      <c r="F32" s="177" t="s">
        <v>868</v>
      </c>
      <c r="G32" s="96">
        <v>3</v>
      </c>
      <c r="H32" s="96">
        <v>2</v>
      </c>
      <c r="I32" s="96">
        <v>6</v>
      </c>
      <c r="J32" s="96" t="s">
        <v>27</v>
      </c>
      <c r="K32" s="60" t="s">
        <v>867</v>
      </c>
      <c r="L32" s="59" t="s">
        <v>240</v>
      </c>
      <c r="M32" s="96">
        <v>2</v>
      </c>
      <c r="N32" s="96">
        <v>1</v>
      </c>
      <c r="O32" s="96">
        <v>2</v>
      </c>
      <c r="P32" s="96" t="s">
        <v>28</v>
      </c>
      <c r="Q32" s="60" t="s">
        <v>870</v>
      </c>
      <c r="R32" s="178">
        <v>43101</v>
      </c>
      <c r="S32" s="178">
        <v>43465</v>
      </c>
      <c r="T32" s="60" t="s">
        <v>871</v>
      </c>
      <c r="U32" s="60" t="s">
        <v>874</v>
      </c>
      <c r="V32" s="60" t="s">
        <v>875</v>
      </c>
      <c r="W32" s="92"/>
      <c r="X32" s="101"/>
    </row>
    <row r="33" spans="1:24" s="63" customFormat="1" ht="152.25" customHeight="1" x14ac:dyDescent="0.25">
      <c r="A33" s="176">
        <v>24</v>
      </c>
      <c r="B33" s="64" t="s">
        <v>113</v>
      </c>
      <c r="C33" s="177" t="s">
        <v>657</v>
      </c>
      <c r="D33" s="177" t="s">
        <v>627</v>
      </c>
      <c r="E33" s="59" t="s">
        <v>257</v>
      </c>
      <c r="F33" s="177" t="s">
        <v>258</v>
      </c>
      <c r="G33" s="96">
        <v>5</v>
      </c>
      <c r="H33" s="96">
        <v>4</v>
      </c>
      <c r="I33" s="96">
        <v>20</v>
      </c>
      <c r="J33" s="96" t="s">
        <v>25</v>
      </c>
      <c r="K33" s="60" t="s">
        <v>802</v>
      </c>
      <c r="L33" s="59" t="s">
        <v>100</v>
      </c>
      <c r="M33" s="96">
        <v>3</v>
      </c>
      <c r="N33" s="96">
        <v>4</v>
      </c>
      <c r="O33" s="96">
        <v>12</v>
      </c>
      <c r="P33" s="96" t="s">
        <v>26</v>
      </c>
      <c r="Q33" s="60" t="s">
        <v>803</v>
      </c>
      <c r="R33" s="178">
        <v>43101</v>
      </c>
      <c r="S33" s="178">
        <v>43465</v>
      </c>
      <c r="T33" s="60" t="s">
        <v>274</v>
      </c>
      <c r="U33" s="60" t="s">
        <v>275</v>
      </c>
      <c r="V33" s="60"/>
      <c r="W33" s="94"/>
      <c r="X33" s="101"/>
    </row>
    <row r="34" spans="1:24" s="63" customFormat="1" ht="152.25" customHeight="1" x14ac:dyDescent="0.25">
      <c r="A34" s="176">
        <v>25</v>
      </c>
      <c r="B34" s="186" t="s">
        <v>113</v>
      </c>
      <c r="C34" s="177" t="s">
        <v>657</v>
      </c>
      <c r="D34" s="177" t="s">
        <v>928</v>
      </c>
      <c r="E34" s="59" t="s">
        <v>929</v>
      </c>
      <c r="F34" s="177" t="s">
        <v>926</v>
      </c>
      <c r="G34" s="96">
        <v>3</v>
      </c>
      <c r="H34" s="96">
        <v>4</v>
      </c>
      <c r="I34" s="96">
        <v>12</v>
      </c>
      <c r="J34" s="96" t="s">
        <v>26</v>
      </c>
      <c r="K34" s="60" t="s">
        <v>951</v>
      </c>
      <c r="L34" s="59" t="s">
        <v>100</v>
      </c>
      <c r="M34" s="96">
        <v>1</v>
      </c>
      <c r="N34" s="96">
        <v>2</v>
      </c>
      <c r="O34" s="96">
        <v>2</v>
      </c>
      <c r="P34" s="96" t="s">
        <v>28</v>
      </c>
      <c r="Q34" s="60" t="s">
        <v>927</v>
      </c>
      <c r="R34" s="178">
        <v>43101</v>
      </c>
      <c r="S34" s="178">
        <v>43465</v>
      </c>
      <c r="T34" s="60" t="s">
        <v>274</v>
      </c>
      <c r="U34" s="60" t="s">
        <v>171</v>
      </c>
      <c r="V34" s="60"/>
      <c r="W34" s="94"/>
      <c r="X34" s="101"/>
    </row>
    <row r="35" spans="1:24" s="63" customFormat="1" ht="143.25" customHeight="1" x14ac:dyDescent="0.25">
      <c r="A35" s="176">
        <v>26</v>
      </c>
      <c r="B35" s="64" t="s">
        <v>113</v>
      </c>
      <c r="C35" s="177" t="s">
        <v>657</v>
      </c>
      <c r="D35" s="177" t="s">
        <v>259</v>
      </c>
      <c r="E35" s="59" t="s">
        <v>930</v>
      </c>
      <c r="F35" s="177" t="s">
        <v>628</v>
      </c>
      <c r="G35" s="96">
        <v>3</v>
      </c>
      <c r="H35" s="96">
        <v>4</v>
      </c>
      <c r="I35" s="96">
        <v>12</v>
      </c>
      <c r="J35" s="96" t="s">
        <v>26</v>
      </c>
      <c r="K35" s="60" t="s">
        <v>952</v>
      </c>
      <c r="L35" s="59" t="s">
        <v>100</v>
      </c>
      <c r="M35" s="96">
        <v>3</v>
      </c>
      <c r="N35" s="96">
        <v>4</v>
      </c>
      <c r="O35" s="96">
        <v>12</v>
      </c>
      <c r="P35" s="96" t="s">
        <v>26</v>
      </c>
      <c r="Q35" s="60" t="s">
        <v>276</v>
      </c>
      <c r="R35" s="178">
        <v>43101</v>
      </c>
      <c r="S35" s="178">
        <v>43465</v>
      </c>
      <c r="T35" s="60" t="s">
        <v>274</v>
      </c>
      <c r="U35" s="60" t="s">
        <v>275</v>
      </c>
      <c r="V35" s="60"/>
      <c r="W35" s="94"/>
      <c r="X35" s="101"/>
    </row>
    <row r="36" spans="1:24" s="63" customFormat="1" ht="144" customHeight="1" x14ac:dyDescent="0.25">
      <c r="A36" s="176">
        <v>27</v>
      </c>
      <c r="B36" s="64" t="s">
        <v>113</v>
      </c>
      <c r="C36" s="177" t="s">
        <v>657</v>
      </c>
      <c r="D36" s="177" t="s">
        <v>260</v>
      </c>
      <c r="E36" s="59" t="s">
        <v>931</v>
      </c>
      <c r="F36" s="177" t="s">
        <v>261</v>
      </c>
      <c r="G36" s="96">
        <v>4</v>
      </c>
      <c r="H36" s="96">
        <v>4</v>
      </c>
      <c r="I36" s="96">
        <v>16</v>
      </c>
      <c r="J36" s="96" t="s">
        <v>25</v>
      </c>
      <c r="K36" s="60" t="s">
        <v>953</v>
      </c>
      <c r="L36" s="59" t="s">
        <v>100</v>
      </c>
      <c r="M36" s="96">
        <v>2</v>
      </c>
      <c r="N36" s="96">
        <v>4</v>
      </c>
      <c r="O36" s="96">
        <v>8</v>
      </c>
      <c r="P36" s="96" t="s">
        <v>26</v>
      </c>
      <c r="Q36" s="60" t="s">
        <v>804</v>
      </c>
      <c r="R36" s="178">
        <v>43101</v>
      </c>
      <c r="S36" s="178">
        <v>43465</v>
      </c>
      <c r="T36" s="60" t="s">
        <v>274</v>
      </c>
      <c r="U36" s="60" t="s">
        <v>275</v>
      </c>
      <c r="V36" s="60"/>
      <c r="W36" s="94"/>
      <c r="X36" s="101"/>
    </row>
    <row r="37" spans="1:24" s="63" customFormat="1" ht="141" customHeight="1" x14ac:dyDescent="0.25">
      <c r="A37" s="176">
        <v>28</v>
      </c>
      <c r="B37" s="64" t="s">
        <v>113</v>
      </c>
      <c r="C37" s="177" t="s">
        <v>657</v>
      </c>
      <c r="D37" s="177" t="s">
        <v>262</v>
      </c>
      <c r="E37" s="59" t="s">
        <v>932</v>
      </c>
      <c r="F37" s="177" t="s">
        <v>263</v>
      </c>
      <c r="G37" s="96">
        <v>4</v>
      </c>
      <c r="H37" s="96">
        <v>3</v>
      </c>
      <c r="I37" s="96">
        <v>12</v>
      </c>
      <c r="J37" s="96" t="s">
        <v>26</v>
      </c>
      <c r="K37" s="60" t="s">
        <v>943</v>
      </c>
      <c r="L37" s="59" t="s">
        <v>100</v>
      </c>
      <c r="M37" s="96">
        <v>4</v>
      </c>
      <c r="N37" s="96">
        <v>3</v>
      </c>
      <c r="O37" s="96">
        <v>12</v>
      </c>
      <c r="P37" s="96" t="s">
        <v>26</v>
      </c>
      <c r="Q37" s="60" t="s">
        <v>743</v>
      </c>
      <c r="R37" s="178">
        <v>43101</v>
      </c>
      <c r="S37" s="178">
        <v>43465</v>
      </c>
      <c r="T37" s="60" t="s">
        <v>274</v>
      </c>
      <c r="U37" s="60" t="s">
        <v>275</v>
      </c>
      <c r="V37" s="60"/>
      <c r="W37" s="94"/>
      <c r="X37" s="101"/>
    </row>
    <row r="38" spans="1:24" s="63" customFormat="1" ht="138" customHeight="1" x14ac:dyDescent="0.25">
      <c r="A38" s="176">
        <v>29</v>
      </c>
      <c r="B38" s="64" t="s">
        <v>113</v>
      </c>
      <c r="C38" s="177" t="s">
        <v>657</v>
      </c>
      <c r="D38" s="177" t="s">
        <v>264</v>
      </c>
      <c r="E38" s="59" t="s">
        <v>939</v>
      </c>
      <c r="F38" s="177" t="s">
        <v>805</v>
      </c>
      <c r="G38" s="96">
        <v>3</v>
      </c>
      <c r="H38" s="96">
        <v>3</v>
      </c>
      <c r="I38" s="96">
        <v>9</v>
      </c>
      <c r="J38" s="96" t="s">
        <v>26</v>
      </c>
      <c r="K38" s="60" t="s">
        <v>954</v>
      </c>
      <c r="L38" s="59" t="s">
        <v>100</v>
      </c>
      <c r="M38" s="96">
        <v>2</v>
      </c>
      <c r="N38" s="96">
        <v>3</v>
      </c>
      <c r="O38" s="96">
        <v>6</v>
      </c>
      <c r="P38" s="96" t="s">
        <v>27</v>
      </c>
      <c r="Q38" s="60" t="s">
        <v>277</v>
      </c>
      <c r="R38" s="178">
        <v>43101</v>
      </c>
      <c r="S38" s="178">
        <v>43465</v>
      </c>
      <c r="T38" s="60" t="s">
        <v>278</v>
      </c>
      <c r="U38" s="60" t="s">
        <v>275</v>
      </c>
      <c r="V38" s="60"/>
      <c r="W38" s="94"/>
      <c r="X38" s="101"/>
    </row>
    <row r="39" spans="1:24" s="63" customFormat="1" ht="77.25" customHeight="1" x14ac:dyDescent="0.25">
      <c r="A39" s="176">
        <v>30</v>
      </c>
      <c r="B39" s="64" t="s">
        <v>113</v>
      </c>
      <c r="C39" s="177" t="s">
        <v>657</v>
      </c>
      <c r="D39" s="177" t="s">
        <v>265</v>
      </c>
      <c r="E39" s="59" t="s">
        <v>933</v>
      </c>
      <c r="F39" s="177" t="s">
        <v>805</v>
      </c>
      <c r="G39" s="96">
        <v>5</v>
      </c>
      <c r="H39" s="96">
        <v>3</v>
      </c>
      <c r="I39" s="96">
        <v>15</v>
      </c>
      <c r="J39" s="96" t="s">
        <v>25</v>
      </c>
      <c r="K39" s="60" t="s">
        <v>944</v>
      </c>
      <c r="L39" s="59" t="s">
        <v>100</v>
      </c>
      <c r="M39" s="96">
        <v>4</v>
      </c>
      <c r="N39" s="96">
        <v>3</v>
      </c>
      <c r="O39" s="96">
        <v>12</v>
      </c>
      <c r="P39" s="96" t="s">
        <v>26</v>
      </c>
      <c r="Q39" s="60" t="s">
        <v>744</v>
      </c>
      <c r="R39" s="178">
        <v>43101</v>
      </c>
      <c r="S39" s="178">
        <v>43465</v>
      </c>
      <c r="T39" s="60" t="s">
        <v>278</v>
      </c>
      <c r="U39" s="60" t="s">
        <v>275</v>
      </c>
      <c r="V39" s="60"/>
      <c r="W39" s="94"/>
      <c r="X39" s="101"/>
    </row>
    <row r="40" spans="1:24" s="63" customFormat="1" ht="295.5" customHeight="1" x14ac:dyDescent="0.25">
      <c r="A40" s="176">
        <v>31</v>
      </c>
      <c r="B40" s="64" t="s">
        <v>113</v>
      </c>
      <c r="C40" s="177" t="s">
        <v>657</v>
      </c>
      <c r="D40" s="177" t="s">
        <v>629</v>
      </c>
      <c r="E40" s="104" t="s">
        <v>940</v>
      </c>
      <c r="F40" s="177" t="s">
        <v>266</v>
      </c>
      <c r="G40" s="96">
        <v>4</v>
      </c>
      <c r="H40" s="96">
        <v>4</v>
      </c>
      <c r="I40" s="96">
        <v>16</v>
      </c>
      <c r="J40" s="96" t="s">
        <v>25</v>
      </c>
      <c r="K40" s="60" t="s">
        <v>945</v>
      </c>
      <c r="L40" s="59" t="s">
        <v>100</v>
      </c>
      <c r="M40" s="96">
        <v>3</v>
      </c>
      <c r="N40" s="96">
        <v>4</v>
      </c>
      <c r="O40" s="96">
        <v>12</v>
      </c>
      <c r="P40" s="96" t="s">
        <v>26</v>
      </c>
      <c r="Q40" s="60" t="s">
        <v>745</v>
      </c>
      <c r="R40" s="178">
        <v>43101</v>
      </c>
      <c r="S40" s="178">
        <v>43465</v>
      </c>
      <c r="T40" s="60" t="s">
        <v>278</v>
      </c>
      <c r="U40" s="60" t="s">
        <v>275</v>
      </c>
      <c r="V40" s="60"/>
      <c r="W40" s="94"/>
      <c r="X40" s="101"/>
    </row>
    <row r="41" spans="1:24" s="63" customFormat="1" ht="222.75" customHeight="1" x14ac:dyDescent="0.25">
      <c r="A41" s="176">
        <v>32</v>
      </c>
      <c r="B41" s="64" t="s">
        <v>113</v>
      </c>
      <c r="C41" s="177" t="s">
        <v>657</v>
      </c>
      <c r="D41" s="177" t="s">
        <v>630</v>
      </c>
      <c r="E41" s="59" t="s">
        <v>941</v>
      </c>
      <c r="F41" s="177" t="s">
        <v>267</v>
      </c>
      <c r="G41" s="96">
        <v>3</v>
      </c>
      <c r="H41" s="96">
        <v>3</v>
      </c>
      <c r="I41" s="96">
        <v>9</v>
      </c>
      <c r="J41" s="96" t="s">
        <v>26</v>
      </c>
      <c r="K41" s="60" t="s">
        <v>946</v>
      </c>
      <c r="L41" s="59" t="s">
        <v>100</v>
      </c>
      <c r="M41" s="96">
        <v>2</v>
      </c>
      <c r="N41" s="96">
        <v>3</v>
      </c>
      <c r="O41" s="96">
        <v>6</v>
      </c>
      <c r="P41" s="96" t="s">
        <v>27</v>
      </c>
      <c r="Q41" s="60" t="s">
        <v>762</v>
      </c>
      <c r="R41" s="178">
        <v>43101</v>
      </c>
      <c r="S41" s="178">
        <v>43465</v>
      </c>
      <c r="T41" s="60" t="s">
        <v>278</v>
      </c>
      <c r="U41" s="60" t="s">
        <v>275</v>
      </c>
      <c r="V41" s="60"/>
      <c r="W41" s="94"/>
      <c r="X41" s="101"/>
    </row>
    <row r="42" spans="1:24" s="63" customFormat="1" ht="126" customHeight="1" x14ac:dyDescent="0.25">
      <c r="A42" s="176">
        <v>33</v>
      </c>
      <c r="B42" s="64" t="s">
        <v>113</v>
      </c>
      <c r="C42" s="177" t="s">
        <v>657</v>
      </c>
      <c r="D42" s="177" t="s">
        <v>268</v>
      </c>
      <c r="E42" s="59" t="s">
        <v>934</v>
      </c>
      <c r="F42" s="177" t="s">
        <v>269</v>
      </c>
      <c r="G42" s="96">
        <v>4</v>
      </c>
      <c r="H42" s="96">
        <v>3</v>
      </c>
      <c r="I42" s="96">
        <v>12</v>
      </c>
      <c r="J42" s="96" t="s">
        <v>26</v>
      </c>
      <c r="K42" s="60" t="s">
        <v>947</v>
      </c>
      <c r="L42" s="59" t="s">
        <v>100</v>
      </c>
      <c r="M42" s="96">
        <v>3</v>
      </c>
      <c r="N42" s="96">
        <v>3</v>
      </c>
      <c r="O42" s="96">
        <v>9</v>
      </c>
      <c r="P42" s="96" t="s">
        <v>26</v>
      </c>
      <c r="Q42" s="60" t="s">
        <v>806</v>
      </c>
      <c r="R42" s="178">
        <v>43101</v>
      </c>
      <c r="S42" s="178">
        <v>43465</v>
      </c>
      <c r="T42" s="60" t="s">
        <v>278</v>
      </c>
      <c r="U42" s="60" t="s">
        <v>275</v>
      </c>
      <c r="V42" s="60"/>
      <c r="W42" s="94"/>
      <c r="X42" s="101"/>
    </row>
    <row r="43" spans="1:24" s="63" customFormat="1" ht="128.25" customHeight="1" x14ac:dyDescent="0.25">
      <c r="A43" s="176">
        <v>34</v>
      </c>
      <c r="B43" s="64" t="s">
        <v>113</v>
      </c>
      <c r="C43" s="177" t="s">
        <v>657</v>
      </c>
      <c r="D43" s="177" t="s">
        <v>631</v>
      </c>
      <c r="E43" s="59" t="s">
        <v>935</v>
      </c>
      <c r="F43" s="177" t="s">
        <v>270</v>
      </c>
      <c r="G43" s="96">
        <v>4</v>
      </c>
      <c r="H43" s="96">
        <v>4</v>
      </c>
      <c r="I43" s="96">
        <v>16</v>
      </c>
      <c r="J43" s="96" t="s">
        <v>25</v>
      </c>
      <c r="K43" s="60" t="s">
        <v>948</v>
      </c>
      <c r="L43" s="59" t="s">
        <v>100</v>
      </c>
      <c r="M43" s="96">
        <v>2</v>
      </c>
      <c r="N43" s="96">
        <v>4</v>
      </c>
      <c r="O43" s="96">
        <v>8</v>
      </c>
      <c r="P43" s="96" t="s">
        <v>26</v>
      </c>
      <c r="Q43" s="60" t="s">
        <v>807</v>
      </c>
      <c r="R43" s="178">
        <v>43101</v>
      </c>
      <c r="S43" s="178">
        <v>43465</v>
      </c>
      <c r="T43" s="60" t="s">
        <v>279</v>
      </c>
      <c r="U43" s="60" t="s">
        <v>275</v>
      </c>
      <c r="V43" s="60"/>
      <c r="W43" s="94"/>
      <c r="X43" s="101"/>
    </row>
    <row r="44" spans="1:24" s="63" customFormat="1" ht="123" customHeight="1" x14ac:dyDescent="0.25">
      <c r="A44" s="176">
        <v>35</v>
      </c>
      <c r="B44" s="64" t="s">
        <v>113</v>
      </c>
      <c r="C44" s="177" t="s">
        <v>657</v>
      </c>
      <c r="D44" s="177" t="s">
        <v>632</v>
      </c>
      <c r="E44" s="59" t="s">
        <v>936</v>
      </c>
      <c r="F44" s="177" t="s">
        <v>633</v>
      </c>
      <c r="G44" s="96">
        <v>1</v>
      </c>
      <c r="H44" s="96">
        <v>4</v>
      </c>
      <c r="I44" s="96">
        <v>4</v>
      </c>
      <c r="J44" s="96" t="s">
        <v>27</v>
      </c>
      <c r="K44" s="60" t="s">
        <v>949</v>
      </c>
      <c r="L44" s="59" t="s">
        <v>100</v>
      </c>
      <c r="M44" s="96">
        <v>1</v>
      </c>
      <c r="N44" s="96">
        <v>4</v>
      </c>
      <c r="O44" s="96">
        <v>4</v>
      </c>
      <c r="P44" s="96" t="s">
        <v>27</v>
      </c>
      <c r="Q44" s="60" t="s">
        <v>280</v>
      </c>
      <c r="R44" s="178">
        <v>43101</v>
      </c>
      <c r="S44" s="178">
        <v>43465</v>
      </c>
      <c r="T44" s="60" t="s">
        <v>278</v>
      </c>
      <c r="U44" s="60" t="s">
        <v>275</v>
      </c>
      <c r="V44" s="60"/>
      <c r="W44" s="94"/>
      <c r="X44" s="101"/>
    </row>
    <row r="45" spans="1:24" s="63" customFormat="1" ht="291" customHeight="1" x14ac:dyDescent="0.25">
      <c r="A45" s="176">
        <v>36</v>
      </c>
      <c r="B45" s="64" t="s">
        <v>113</v>
      </c>
      <c r="C45" s="177" t="s">
        <v>657</v>
      </c>
      <c r="D45" s="177" t="s">
        <v>634</v>
      </c>
      <c r="E45" s="59" t="s">
        <v>937</v>
      </c>
      <c r="F45" s="177" t="s">
        <v>271</v>
      </c>
      <c r="G45" s="96">
        <v>4</v>
      </c>
      <c r="H45" s="96">
        <v>4</v>
      </c>
      <c r="I45" s="96">
        <v>16</v>
      </c>
      <c r="J45" s="96" t="s">
        <v>25</v>
      </c>
      <c r="K45" s="60" t="s">
        <v>950</v>
      </c>
      <c r="L45" s="59" t="s">
        <v>100</v>
      </c>
      <c r="M45" s="96">
        <v>3</v>
      </c>
      <c r="N45" s="96">
        <v>4</v>
      </c>
      <c r="O45" s="96">
        <v>12</v>
      </c>
      <c r="P45" s="96" t="s">
        <v>26</v>
      </c>
      <c r="Q45" s="60" t="s">
        <v>746</v>
      </c>
      <c r="R45" s="178">
        <v>43101</v>
      </c>
      <c r="S45" s="178">
        <v>43465</v>
      </c>
      <c r="T45" s="60" t="s">
        <v>278</v>
      </c>
      <c r="U45" s="60" t="s">
        <v>275</v>
      </c>
      <c r="V45" s="60"/>
      <c r="W45" s="94"/>
      <c r="X45" s="101"/>
    </row>
    <row r="46" spans="1:24" s="63" customFormat="1" ht="124.5" customHeight="1" x14ac:dyDescent="0.25">
      <c r="A46" s="176">
        <v>37</v>
      </c>
      <c r="B46" s="64" t="s">
        <v>113</v>
      </c>
      <c r="C46" s="177" t="s">
        <v>657</v>
      </c>
      <c r="D46" s="177" t="s">
        <v>272</v>
      </c>
      <c r="E46" s="59" t="s">
        <v>938</v>
      </c>
      <c r="F46" s="177" t="s">
        <v>273</v>
      </c>
      <c r="G46" s="96">
        <v>3</v>
      </c>
      <c r="H46" s="96">
        <v>4</v>
      </c>
      <c r="I46" s="96">
        <v>12</v>
      </c>
      <c r="J46" s="96" t="s">
        <v>26</v>
      </c>
      <c r="K46" s="60" t="s">
        <v>281</v>
      </c>
      <c r="L46" s="59" t="s">
        <v>282</v>
      </c>
      <c r="M46" s="96">
        <v>3</v>
      </c>
      <c r="N46" s="96">
        <v>4</v>
      </c>
      <c r="O46" s="96">
        <v>12</v>
      </c>
      <c r="P46" s="96" t="s">
        <v>26</v>
      </c>
      <c r="Q46" s="60" t="s">
        <v>808</v>
      </c>
      <c r="R46" s="178">
        <v>43101</v>
      </c>
      <c r="S46" s="178">
        <v>43465</v>
      </c>
      <c r="T46" s="60" t="s">
        <v>278</v>
      </c>
      <c r="U46" s="60" t="s">
        <v>275</v>
      </c>
      <c r="V46" s="60"/>
      <c r="W46" s="94"/>
      <c r="X46" s="101"/>
    </row>
    <row r="47" spans="1:24" s="63" customFormat="1" ht="158.25" customHeight="1" x14ac:dyDescent="0.25">
      <c r="A47" s="185">
        <v>38</v>
      </c>
      <c r="B47" s="186" t="s">
        <v>942</v>
      </c>
      <c r="C47" s="177" t="s">
        <v>657</v>
      </c>
      <c r="D47" s="177" t="s">
        <v>809</v>
      </c>
      <c r="E47" s="59" t="s">
        <v>238</v>
      </c>
      <c r="F47" s="177" t="s">
        <v>753</v>
      </c>
      <c r="G47" s="191">
        <v>5</v>
      </c>
      <c r="H47" s="191">
        <v>4</v>
      </c>
      <c r="I47" s="191">
        <v>20</v>
      </c>
      <c r="J47" s="96" t="s">
        <v>25</v>
      </c>
      <c r="K47" s="192" t="s">
        <v>751</v>
      </c>
      <c r="L47" s="192" t="s">
        <v>669</v>
      </c>
      <c r="M47" s="191">
        <v>2</v>
      </c>
      <c r="N47" s="191">
        <v>3</v>
      </c>
      <c r="O47" s="191">
        <v>6</v>
      </c>
      <c r="P47" s="96" t="s">
        <v>27</v>
      </c>
      <c r="Q47" s="167" t="s">
        <v>810</v>
      </c>
      <c r="R47" s="178">
        <v>43101</v>
      </c>
      <c r="S47" s="178">
        <v>43465</v>
      </c>
      <c r="T47" s="193" t="s">
        <v>670</v>
      </c>
      <c r="U47" s="60" t="s">
        <v>752</v>
      </c>
      <c r="V47" s="60" t="s">
        <v>811</v>
      </c>
      <c r="W47" s="92"/>
      <c r="X47" s="101"/>
    </row>
    <row r="48" spans="1:24" s="63" customFormat="1" ht="92.25" customHeight="1" x14ac:dyDescent="0.25">
      <c r="A48" s="176">
        <v>39</v>
      </c>
      <c r="B48" s="64" t="s">
        <v>115</v>
      </c>
      <c r="C48" s="177" t="s">
        <v>658</v>
      </c>
      <c r="D48" s="177" t="s">
        <v>291</v>
      </c>
      <c r="E48" s="59" t="s">
        <v>659</v>
      </c>
      <c r="F48" s="177" t="s">
        <v>635</v>
      </c>
      <c r="G48" s="96">
        <v>4</v>
      </c>
      <c r="H48" s="96">
        <v>5</v>
      </c>
      <c r="I48" s="96">
        <v>20</v>
      </c>
      <c r="J48" s="96" t="s">
        <v>25</v>
      </c>
      <c r="K48" s="60" t="s">
        <v>697</v>
      </c>
      <c r="L48" s="59" t="s">
        <v>100</v>
      </c>
      <c r="M48" s="96">
        <v>3</v>
      </c>
      <c r="N48" s="96">
        <v>4</v>
      </c>
      <c r="O48" s="96">
        <v>12</v>
      </c>
      <c r="P48" s="96" t="s">
        <v>26</v>
      </c>
      <c r="Q48" s="60" t="s">
        <v>709</v>
      </c>
      <c r="R48" s="194">
        <v>43101</v>
      </c>
      <c r="S48" s="194">
        <v>43465</v>
      </c>
      <c r="T48" s="193" t="s">
        <v>689</v>
      </c>
      <c r="U48" s="193" t="s">
        <v>812</v>
      </c>
      <c r="V48" s="193" t="s">
        <v>292</v>
      </c>
      <c r="W48" s="92"/>
      <c r="X48" s="101"/>
    </row>
    <row r="49" spans="1:24" s="63" customFormat="1" ht="92.25" customHeight="1" x14ac:dyDescent="0.25">
      <c r="A49" s="176">
        <v>40</v>
      </c>
      <c r="B49" s="64" t="s">
        <v>115</v>
      </c>
      <c r="C49" s="177" t="s">
        <v>658</v>
      </c>
      <c r="D49" s="177" t="s">
        <v>813</v>
      </c>
      <c r="E49" s="59" t="s">
        <v>683</v>
      </c>
      <c r="F49" s="60" t="s">
        <v>684</v>
      </c>
      <c r="G49" s="96">
        <v>5</v>
      </c>
      <c r="H49" s="96">
        <v>5</v>
      </c>
      <c r="I49" s="96">
        <v>25</v>
      </c>
      <c r="J49" s="96" t="s">
        <v>25</v>
      </c>
      <c r="K49" s="60" t="s">
        <v>688</v>
      </c>
      <c r="L49" s="59" t="s">
        <v>158</v>
      </c>
      <c r="M49" s="96">
        <v>5</v>
      </c>
      <c r="N49" s="96">
        <v>5</v>
      </c>
      <c r="O49" s="96">
        <v>25</v>
      </c>
      <c r="P49" s="96" t="s">
        <v>25</v>
      </c>
      <c r="Q49" s="60" t="s">
        <v>814</v>
      </c>
      <c r="R49" s="178">
        <v>43101</v>
      </c>
      <c r="S49" s="178">
        <v>43465</v>
      </c>
      <c r="T49" s="60" t="s">
        <v>689</v>
      </c>
      <c r="U49" s="60" t="s">
        <v>690</v>
      </c>
      <c r="V49" s="60" t="s">
        <v>691</v>
      </c>
      <c r="W49" s="92"/>
      <c r="X49" s="101"/>
    </row>
    <row r="50" spans="1:24" s="63" customFormat="1" ht="92.25" customHeight="1" x14ac:dyDescent="0.25">
      <c r="A50" s="176">
        <v>41</v>
      </c>
      <c r="B50" s="64" t="s">
        <v>115</v>
      </c>
      <c r="C50" s="177" t="s">
        <v>658</v>
      </c>
      <c r="D50" s="177" t="s">
        <v>685</v>
      </c>
      <c r="E50" s="59" t="s">
        <v>686</v>
      </c>
      <c r="F50" s="177" t="s">
        <v>687</v>
      </c>
      <c r="G50" s="96">
        <v>3</v>
      </c>
      <c r="H50" s="96">
        <v>5</v>
      </c>
      <c r="I50" s="96">
        <v>15</v>
      </c>
      <c r="J50" s="96" t="s">
        <v>25</v>
      </c>
      <c r="K50" s="60" t="s">
        <v>692</v>
      </c>
      <c r="L50" s="59" t="s">
        <v>158</v>
      </c>
      <c r="M50" s="96">
        <v>1</v>
      </c>
      <c r="N50" s="96">
        <v>3</v>
      </c>
      <c r="O50" s="96">
        <v>3</v>
      </c>
      <c r="P50" s="96" t="s">
        <v>28</v>
      </c>
      <c r="Q50" s="60" t="s">
        <v>693</v>
      </c>
      <c r="R50" s="178">
        <v>43101</v>
      </c>
      <c r="S50" s="178">
        <v>43465</v>
      </c>
      <c r="T50" s="60" t="s">
        <v>694</v>
      </c>
      <c r="U50" s="60" t="s">
        <v>695</v>
      </c>
      <c r="V50" s="60" t="s">
        <v>696</v>
      </c>
      <c r="W50" s="92"/>
      <c r="X50" s="101"/>
    </row>
    <row r="51" spans="1:24" s="63" customFormat="1" ht="303.75" customHeight="1" x14ac:dyDescent="0.25">
      <c r="A51" s="185">
        <v>42</v>
      </c>
      <c r="B51" s="64" t="s">
        <v>117</v>
      </c>
      <c r="C51" s="177" t="s">
        <v>577</v>
      </c>
      <c r="D51" s="177" t="s">
        <v>568</v>
      </c>
      <c r="E51" s="59" t="s">
        <v>660</v>
      </c>
      <c r="F51" s="177" t="s">
        <v>636</v>
      </c>
      <c r="G51" s="96">
        <v>5</v>
      </c>
      <c r="H51" s="96">
        <v>3</v>
      </c>
      <c r="I51" s="96">
        <v>15</v>
      </c>
      <c r="J51" s="96" t="s">
        <v>25</v>
      </c>
      <c r="K51" s="60" t="s">
        <v>754</v>
      </c>
      <c r="L51" s="59" t="s">
        <v>158</v>
      </c>
      <c r="M51" s="96">
        <v>3</v>
      </c>
      <c r="N51" s="96">
        <v>1</v>
      </c>
      <c r="O51" s="96">
        <v>3</v>
      </c>
      <c r="P51" s="96" t="s">
        <v>28</v>
      </c>
      <c r="Q51" s="60" t="s">
        <v>815</v>
      </c>
      <c r="R51" s="178">
        <v>43101</v>
      </c>
      <c r="S51" s="178">
        <v>43465</v>
      </c>
      <c r="T51" s="195" t="s">
        <v>956</v>
      </c>
      <c r="U51" s="60" t="s">
        <v>755</v>
      </c>
      <c r="V51" s="195" t="s">
        <v>756</v>
      </c>
      <c r="W51" s="92"/>
      <c r="X51" s="101"/>
    </row>
    <row r="52" spans="1:24" s="63" customFormat="1" ht="129" customHeight="1" x14ac:dyDescent="0.25">
      <c r="A52" s="185">
        <v>43</v>
      </c>
      <c r="B52" s="64" t="s">
        <v>117</v>
      </c>
      <c r="C52" s="177" t="s">
        <v>577</v>
      </c>
      <c r="D52" s="177" t="s">
        <v>637</v>
      </c>
      <c r="E52" s="59" t="s">
        <v>569</v>
      </c>
      <c r="F52" s="177" t="s">
        <v>570</v>
      </c>
      <c r="G52" s="96">
        <v>4</v>
      </c>
      <c r="H52" s="96">
        <v>3</v>
      </c>
      <c r="I52" s="96">
        <v>12</v>
      </c>
      <c r="J52" s="96" t="s">
        <v>26</v>
      </c>
      <c r="K52" s="60" t="s">
        <v>650</v>
      </c>
      <c r="L52" s="59" t="s">
        <v>158</v>
      </c>
      <c r="M52" s="96">
        <v>3</v>
      </c>
      <c r="N52" s="96">
        <v>3</v>
      </c>
      <c r="O52" s="96">
        <v>9</v>
      </c>
      <c r="P52" s="96" t="s">
        <v>26</v>
      </c>
      <c r="Q52" s="60" t="s">
        <v>757</v>
      </c>
      <c r="R52" s="178">
        <v>43101</v>
      </c>
      <c r="S52" s="178">
        <v>43465</v>
      </c>
      <c r="T52" s="195" t="s">
        <v>956</v>
      </c>
      <c r="U52" s="195" t="s">
        <v>759</v>
      </c>
      <c r="V52" s="195" t="s">
        <v>758</v>
      </c>
      <c r="W52" s="94"/>
      <c r="X52" s="101"/>
    </row>
    <row r="53" spans="1:24" s="63" customFormat="1" ht="92.25" customHeight="1" x14ac:dyDescent="0.25">
      <c r="A53" s="176">
        <v>44</v>
      </c>
      <c r="B53" s="64" t="s">
        <v>760</v>
      </c>
      <c r="C53" s="177" t="s">
        <v>124</v>
      </c>
      <c r="D53" s="177" t="s">
        <v>638</v>
      </c>
      <c r="E53" s="59" t="s">
        <v>661</v>
      </c>
      <c r="F53" s="177" t="s">
        <v>301</v>
      </c>
      <c r="G53" s="96">
        <v>2</v>
      </c>
      <c r="H53" s="96">
        <v>3</v>
      </c>
      <c r="I53" s="96">
        <v>6</v>
      </c>
      <c r="J53" s="96" t="s">
        <v>27</v>
      </c>
      <c r="K53" s="60" t="s">
        <v>316</v>
      </c>
      <c r="L53" s="59" t="s">
        <v>100</v>
      </c>
      <c r="M53" s="96">
        <v>1</v>
      </c>
      <c r="N53" s="96">
        <v>3</v>
      </c>
      <c r="O53" s="96">
        <v>3</v>
      </c>
      <c r="P53" s="96" t="s">
        <v>28</v>
      </c>
      <c r="Q53" s="60" t="s">
        <v>318</v>
      </c>
      <c r="R53" s="178">
        <v>43101</v>
      </c>
      <c r="S53" s="178" t="s">
        <v>711</v>
      </c>
      <c r="T53" s="60" t="s">
        <v>319</v>
      </c>
      <c r="U53" s="60" t="s">
        <v>320</v>
      </c>
      <c r="V53" s="60" t="s">
        <v>321</v>
      </c>
      <c r="W53" s="94"/>
      <c r="X53" s="100"/>
    </row>
    <row r="54" spans="1:24" s="63" customFormat="1" ht="118.5" customHeight="1" x14ac:dyDescent="0.25">
      <c r="A54" s="176">
        <v>45</v>
      </c>
      <c r="B54" s="64" t="s">
        <v>760</v>
      </c>
      <c r="C54" s="177" t="s">
        <v>124</v>
      </c>
      <c r="D54" s="177" t="s">
        <v>639</v>
      </c>
      <c r="E54" s="59" t="s">
        <v>640</v>
      </c>
      <c r="F54" s="177" t="s">
        <v>302</v>
      </c>
      <c r="G54" s="96">
        <v>4</v>
      </c>
      <c r="H54" s="96">
        <v>4</v>
      </c>
      <c r="I54" s="96">
        <v>16</v>
      </c>
      <c r="J54" s="96" t="s">
        <v>25</v>
      </c>
      <c r="K54" s="60" t="s">
        <v>317</v>
      </c>
      <c r="L54" s="59" t="s">
        <v>100</v>
      </c>
      <c r="M54" s="96">
        <v>2</v>
      </c>
      <c r="N54" s="96">
        <v>4</v>
      </c>
      <c r="O54" s="96">
        <v>8</v>
      </c>
      <c r="P54" s="96" t="s">
        <v>26</v>
      </c>
      <c r="Q54" s="60" t="s">
        <v>816</v>
      </c>
      <c r="R54" s="178">
        <v>43101</v>
      </c>
      <c r="S54" s="178">
        <v>43449</v>
      </c>
      <c r="T54" s="60" t="s">
        <v>322</v>
      </c>
      <c r="U54" s="60" t="s">
        <v>323</v>
      </c>
      <c r="V54" s="60" t="s">
        <v>324</v>
      </c>
      <c r="W54" s="94"/>
      <c r="X54" s="100"/>
    </row>
    <row r="55" spans="1:24" s="63" customFormat="1" ht="108" customHeight="1" x14ac:dyDescent="0.25">
      <c r="A55" s="176">
        <v>46</v>
      </c>
      <c r="B55" s="64" t="s">
        <v>760</v>
      </c>
      <c r="C55" s="177" t="s">
        <v>124</v>
      </c>
      <c r="D55" s="177" t="s">
        <v>310</v>
      </c>
      <c r="E55" s="59" t="s">
        <v>307</v>
      </c>
      <c r="F55" s="177" t="s">
        <v>303</v>
      </c>
      <c r="G55" s="96">
        <v>2</v>
      </c>
      <c r="H55" s="96">
        <v>4</v>
      </c>
      <c r="I55" s="96">
        <v>8</v>
      </c>
      <c r="J55" s="96" t="s">
        <v>26</v>
      </c>
      <c r="K55" s="60" t="s">
        <v>712</v>
      </c>
      <c r="L55" s="59" t="s">
        <v>100</v>
      </c>
      <c r="M55" s="96">
        <v>1</v>
      </c>
      <c r="N55" s="96">
        <v>4</v>
      </c>
      <c r="O55" s="96">
        <v>4</v>
      </c>
      <c r="P55" s="96" t="s">
        <v>27</v>
      </c>
      <c r="Q55" s="60" t="s">
        <v>325</v>
      </c>
      <c r="R55" s="178">
        <v>43101</v>
      </c>
      <c r="S55" s="178">
        <v>43465</v>
      </c>
      <c r="T55" s="60" t="s">
        <v>326</v>
      </c>
      <c r="U55" s="60" t="s">
        <v>713</v>
      </c>
      <c r="V55" s="60" t="s">
        <v>327</v>
      </c>
      <c r="W55" s="94"/>
      <c r="X55" s="100"/>
    </row>
    <row r="56" spans="1:24" s="63" customFormat="1" ht="97.5" customHeight="1" x14ac:dyDescent="0.25">
      <c r="A56" s="176">
        <v>47</v>
      </c>
      <c r="B56" s="64" t="s">
        <v>760</v>
      </c>
      <c r="C56" s="177" t="s">
        <v>124</v>
      </c>
      <c r="D56" s="177" t="s">
        <v>311</v>
      </c>
      <c r="E56" s="59" t="s">
        <v>308</v>
      </c>
      <c r="F56" s="177" t="s">
        <v>304</v>
      </c>
      <c r="G56" s="96">
        <v>1</v>
      </c>
      <c r="H56" s="96">
        <v>4</v>
      </c>
      <c r="I56" s="96">
        <v>4</v>
      </c>
      <c r="J56" s="96" t="s">
        <v>27</v>
      </c>
      <c r="K56" s="60" t="s">
        <v>314</v>
      </c>
      <c r="L56" s="59" t="s">
        <v>100</v>
      </c>
      <c r="M56" s="96">
        <v>1</v>
      </c>
      <c r="N56" s="96">
        <v>4</v>
      </c>
      <c r="O56" s="96">
        <v>4</v>
      </c>
      <c r="P56" s="96" t="s">
        <v>27</v>
      </c>
      <c r="Q56" s="60" t="s">
        <v>328</v>
      </c>
      <c r="R56" s="178">
        <v>43101</v>
      </c>
      <c r="S56" s="178">
        <v>43465</v>
      </c>
      <c r="T56" s="60" t="s">
        <v>329</v>
      </c>
      <c r="U56" s="60" t="s">
        <v>714</v>
      </c>
      <c r="V56" s="60" t="s">
        <v>662</v>
      </c>
      <c r="W56" s="94"/>
      <c r="X56" s="100"/>
    </row>
    <row r="57" spans="1:24" s="63" customFormat="1" ht="92.25" customHeight="1" x14ac:dyDescent="0.25">
      <c r="A57" s="176">
        <v>48</v>
      </c>
      <c r="B57" s="64" t="s">
        <v>760</v>
      </c>
      <c r="C57" s="177" t="s">
        <v>124</v>
      </c>
      <c r="D57" s="177" t="s">
        <v>312</v>
      </c>
      <c r="E57" s="59" t="s">
        <v>309</v>
      </c>
      <c r="F57" s="177" t="s">
        <v>305</v>
      </c>
      <c r="G57" s="96">
        <v>3</v>
      </c>
      <c r="H57" s="96">
        <v>4</v>
      </c>
      <c r="I57" s="96">
        <v>12</v>
      </c>
      <c r="J57" s="96" t="s">
        <v>26</v>
      </c>
      <c r="K57" s="60" t="s">
        <v>315</v>
      </c>
      <c r="L57" s="59" t="s">
        <v>100</v>
      </c>
      <c r="M57" s="96">
        <v>1</v>
      </c>
      <c r="N57" s="96">
        <v>4</v>
      </c>
      <c r="O57" s="96">
        <v>4</v>
      </c>
      <c r="P57" s="96" t="s">
        <v>27</v>
      </c>
      <c r="Q57" s="60" t="s">
        <v>330</v>
      </c>
      <c r="R57" s="178">
        <v>43101</v>
      </c>
      <c r="S57" s="178">
        <v>43465</v>
      </c>
      <c r="T57" s="60" t="s">
        <v>331</v>
      </c>
      <c r="U57" s="60" t="s">
        <v>332</v>
      </c>
      <c r="V57" s="60" t="s">
        <v>817</v>
      </c>
      <c r="W57" s="94"/>
      <c r="X57" s="100"/>
    </row>
    <row r="58" spans="1:24" s="63" customFormat="1" ht="109.5" customHeight="1" x14ac:dyDescent="0.25">
      <c r="A58" s="176">
        <v>49</v>
      </c>
      <c r="B58" s="64" t="s">
        <v>760</v>
      </c>
      <c r="C58" s="177" t="s">
        <v>124</v>
      </c>
      <c r="D58" s="177" t="s">
        <v>313</v>
      </c>
      <c r="E58" s="59" t="s">
        <v>715</v>
      </c>
      <c r="F58" s="177" t="s">
        <v>306</v>
      </c>
      <c r="G58" s="96">
        <v>4</v>
      </c>
      <c r="H58" s="96">
        <v>3</v>
      </c>
      <c r="I58" s="96">
        <v>12</v>
      </c>
      <c r="J58" s="96" t="s">
        <v>26</v>
      </c>
      <c r="K58" s="60" t="s">
        <v>716</v>
      </c>
      <c r="L58" s="59" t="s">
        <v>100</v>
      </c>
      <c r="M58" s="96">
        <v>2</v>
      </c>
      <c r="N58" s="96">
        <v>3</v>
      </c>
      <c r="O58" s="96">
        <v>6</v>
      </c>
      <c r="P58" s="96" t="s">
        <v>27</v>
      </c>
      <c r="Q58" s="60" t="s">
        <v>717</v>
      </c>
      <c r="R58" s="178">
        <v>43101</v>
      </c>
      <c r="S58" s="178">
        <v>43465</v>
      </c>
      <c r="T58" s="60" t="s">
        <v>333</v>
      </c>
      <c r="U58" s="60" t="s">
        <v>718</v>
      </c>
      <c r="V58" s="60" t="s">
        <v>334</v>
      </c>
      <c r="W58" s="94"/>
      <c r="X58" s="100"/>
    </row>
    <row r="59" spans="1:24" s="63" customFormat="1" ht="92.25" customHeight="1" x14ac:dyDescent="0.25">
      <c r="A59" s="176">
        <v>50</v>
      </c>
      <c r="B59" s="64" t="s">
        <v>125</v>
      </c>
      <c r="C59" s="177" t="s">
        <v>126</v>
      </c>
      <c r="D59" s="177" t="s">
        <v>348</v>
      </c>
      <c r="E59" s="59" t="s">
        <v>344</v>
      </c>
      <c r="F59" s="177" t="s">
        <v>641</v>
      </c>
      <c r="G59" s="96">
        <v>3</v>
      </c>
      <c r="H59" s="96">
        <v>4</v>
      </c>
      <c r="I59" s="96">
        <v>12</v>
      </c>
      <c r="J59" s="96" t="s">
        <v>26</v>
      </c>
      <c r="K59" s="60" t="s">
        <v>353</v>
      </c>
      <c r="L59" s="59" t="s">
        <v>354</v>
      </c>
      <c r="M59" s="96">
        <v>2</v>
      </c>
      <c r="N59" s="96">
        <v>2</v>
      </c>
      <c r="O59" s="96">
        <v>4</v>
      </c>
      <c r="P59" s="96" t="s">
        <v>27</v>
      </c>
      <c r="Q59" s="60" t="s">
        <v>355</v>
      </c>
      <c r="R59" s="178">
        <v>43101</v>
      </c>
      <c r="S59" s="178">
        <v>43465</v>
      </c>
      <c r="T59" s="60" t="s">
        <v>356</v>
      </c>
      <c r="U59" s="60" t="s">
        <v>818</v>
      </c>
      <c r="V59" s="60" t="s">
        <v>819</v>
      </c>
      <c r="W59" s="94"/>
      <c r="X59" s="100"/>
    </row>
    <row r="60" spans="1:24" s="63" customFormat="1" ht="102" customHeight="1" x14ac:dyDescent="0.25">
      <c r="A60" s="176">
        <v>51</v>
      </c>
      <c r="B60" s="64" t="s">
        <v>125</v>
      </c>
      <c r="C60" s="177" t="s">
        <v>126</v>
      </c>
      <c r="D60" s="177" t="s">
        <v>349</v>
      </c>
      <c r="E60" s="59" t="s">
        <v>345</v>
      </c>
      <c r="F60" s="177" t="s">
        <v>346</v>
      </c>
      <c r="G60" s="96">
        <v>4</v>
      </c>
      <c r="H60" s="96">
        <v>3</v>
      </c>
      <c r="I60" s="96">
        <v>12</v>
      </c>
      <c r="J60" s="96" t="s">
        <v>26</v>
      </c>
      <c r="K60" s="60" t="s">
        <v>351</v>
      </c>
      <c r="L60" s="59" t="s">
        <v>354</v>
      </c>
      <c r="M60" s="96">
        <v>2</v>
      </c>
      <c r="N60" s="96">
        <v>2</v>
      </c>
      <c r="O60" s="96">
        <v>4</v>
      </c>
      <c r="P60" s="96" t="s">
        <v>27</v>
      </c>
      <c r="Q60" s="60" t="s">
        <v>357</v>
      </c>
      <c r="R60" s="178">
        <v>43101</v>
      </c>
      <c r="S60" s="178">
        <v>43465</v>
      </c>
      <c r="T60" s="60" t="s">
        <v>820</v>
      </c>
      <c r="U60" s="60" t="s">
        <v>818</v>
      </c>
      <c r="V60" s="60" t="s">
        <v>821</v>
      </c>
      <c r="W60" s="94"/>
      <c r="X60" s="100"/>
    </row>
    <row r="61" spans="1:24" s="63" customFormat="1" ht="92.25" customHeight="1" x14ac:dyDescent="0.25">
      <c r="A61" s="176">
        <v>52</v>
      </c>
      <c r="B61" s="64" t="s">
        <v>125</v>
      </c>
      <c r="C61" s="177" t="s">
        <v>126</v>
      </c>
      <c r="D61" s="177" t="s">
        <v>350</v>
      </c>
      <c r="E61" s="59" t="s">
        <v>347</v>
      </c>
      <c r="F61" s="177" t="s">
        <v>642</v>
      </c>
      <c r="G61" s="96">
        <v>4</v>
      </c>
      <c r="H61" s="96">
        <v>3</v>
      </c>
      <c r="I61" s="96">
        <v>12</v>
      </c>
      <c r="J61" s="96" t="s">
        <v>26</v>
      </c>
      <c r="K61" s="60" t="s">
        <v>352</v>
      </c>
      <c r="L61" s="59" t="s">
        <v>354</v>
      </c>
      <c r="M61" s="96">
        <v>1</v>
      </c>
      <c r="N61" s="96">
        <v>1</v>
      </c>
      <c r="O61" s="96">
        <v>1</v>
      </c>
      <c r="P61" s="96" t="s">
        <v>28</v>
      </c>
      <c r="Q61" s="60" t="s">
        <v>761</v>
      </c>
      <c r="R61" s="178">
        <v>43101</v>
      </c>
      <c r="S61" s="178">
        <v>43465</v>
      </c>
      <c r="T61" s="60" t="s">
        <v>822</v>
      </c>
      <c r="U61" s="60" t="s">
        <v>818</v>
      </c>
      <c r="V61" s="60" t="s">
        <v>823</v>
      </c>
      <c r="W61" s="94"/>
      <c r="X61" s="100"/>
    </row>
    <row r="62" spans="1:24" s="63" customFormat="1" ht="135" customHeight="1" x14ac:dyDescent="0.25">
      <c r="A62" s="176">
        <v>53</v>
      </c>
      <c r="B62" s="64" t="s">
        <v>127</v>
      </c>
      <c r="C62" s="177" t="s">
        <v>128</v>
      </c>
      <c r="D62" s="177" t="s">
        <v>643</v>
      </c>
      <c r="E62" s="59" t="s">
        <v>361</v>
      </c>
      <c r="F62" s="177" t="s">
        <v>362</v>
      </c>
      <c r="G62" s="96">
        <v>3</v>
      </c>
      <c r="H62" s="96">
        <v>3</v>
      </c>
      <c r="I62" s="96">
        <v>9</v>
      </c>
      <c r="J62" s="96" t="s">
        <v>26</v>
      </c>
      <c r="K62" s="60" t="s">
        <v>368</v>
      </c>
      <c r="L62" s="59" t="s">
        <v>100</v>
      </c>
      <c r="M62" s="96">
        <v>1</v>
      </c>
      <c r="N62" s="96">
        <v>3</v>
      </c>
      <c r="O62" s="96">
        <v>3</v>
      </c>
      <c r="P62" s="96" t="s">
        <v>28</v>
      </c>
      <c r="Q62" s="60" t="s">
        <v>729</v>
      </c>
      <c r="R62" s="178">
        <v>43101</v>
      </c>
      <c r="S62" s="178">
        <v>43465</v>
      </c>
      <c r="T62" s="60" t="s">
        <v>369</v>
      </c>
      <c r="U62" s="60" t="s">
        <v>370</v>
      </c>
      <c r="V62" s="60" t="s">
        <v>371</v>
      </c>
      <c r="W62" s="92"/>
      <c r="X62" s="101"/>
    </row>
    <row r="63" spans="1:24" s="63" customFormat="1" ht="92.25" customHeight="1" x14ac:dyDescent="0.25">
      <c r="A63" s="176">
        <v>54</v>
      </c>
      <c r="B63" s="64" t="s">
        <v>127</v>
      </c>
      <c r="C63" s="177" t="s">
        <v>128</v>
      </c>
      <c r="D63" s="177" t="s">
        <v>366</v>
      </c>
      <c r="E63" s="59" t="s">
        <v>363</v>
      </c>
      <c r="F63" s="177" t="s">
        <v>364</v>
      </c>
      <c r="G63" s="96">
        <v>1</v>
      </c>
      <c r="H63" s="96">
        <v>2</v>
      </c>
      <c r="I63" s="96">
        <v>2</v>
      </c>
      <c r="J63" s="96" t="s">
        <v>28</v>
      </c>
      <c r="K63" s="60" t="s">
        <v>372</v>
      </c>
      <c r="L63" s="59" t="s">
        <v>100</v>
      </c>
      <c r="M63" s="96">
        <v>1</v>
      </c>
      <c r="N63" s="96">
        <v>1</v>
      </c>
      <c r="O63" s="96">
        <v>1</v>
      </c>
      <c r="P63" s="96" t="s">
        <v>28</v>
      </c>
      <c r="Q63" s="60" t="s">
        <v>730</v>
      </c>
      <c r="R63" s="178">
        <v>43101</v>
      </c>
      <c r="S63" s="178">
        <v>43465</v>
      </c>
      <c r="T63" s="60" t="s">
        <v>373</v>
      </c>
      <c r="U63" s="60" t="s">
        <v>731</v>
      </c>
      <c r="V63" s="60" t="s">
        <v>374</v>
      </c>
      <c r="W63" s="92"/>
      <c r="X63" s="101"/>
    </row>
    <row r="64" spans="1:24" s="63" customFormat="1" ht="92.25" customHeight="1" x14ac:dyDescent="0.25">
      <c r="A64" s="176">
        <v>55</v>
      </c>
      <c r="B64" s="64" t="s">
        <v>127</v>
      </c>
      <c r="C64" s="177" t="s">
        <v>128</v>
      </c>
      <c r="D64" s="177" t="s">
        <v>365</v>
      </c>
      <c r="E64" s="59" t="s">
        <v>367</v>
      </c>
      <c r="F64" s="177" t="s">
        <v>732</v>
      </c>
      <c r="G64" s="96">
        <v>1</v>
      </c>
      <c r="H64" s="96">
        <v>3</v>
      </c>
      <c r="I64" s="96">
        <v>3</v>
      </c>
      <c r="J64" s="96" t="s">
        <v>28</v>
      </c>
      <c r="K64" s="60" t="s">
        <v>375</v>
      </c>
      <c r="L64" s="59" t="s">
        <v>376</v>
      </c>
      <c r="M64" s="96">
        <v>1</v>
      </c>
      <c r="N64" s="96">
        <v>2</v>
      </c>
      <c r="O64" s="96">
        <v>2</v>
      </c>
      <c r="P64" s="96" t="s">
        <v>28</v>
      </c>
      <c r="Q64" s="60" t="s">
        <v>377</v>
      </c>
      <c r="R64" s="178">
        <v>43101</v>
      </c>
      <c r="S64" s="178">
        <v>43465</v>
      </c>
      <c r="T64" s="60" t="s">
        <v>824</v>
      </c>
      <c r="U64" s="60" t="s">
        <v>378</v>
      </c>
      <c r="V64" s="60" t="s">
        <v>379</v>
      </c>
      <c r="W64" s="92"/>
      <c r="X64" s="101"/>
    </row>
    <row r="65" spans="1:24" s="63" customFormat="1" ht="92.25" customHeight="1" x14ac:dyDescent="0.25">
      <c r="A65" s="176">
        <v>56</v>
      </c>
      <c r="B65" s="186" t="s">
        <v>129</v>
      </c>
      <c r="C65" s="177" t="s">
        <v>663</v>
      </c>
      <c r="D65" s="177" t="s">
        <v>396</v>
      </c>
      <c r="E65" s="59" t="s">
        <v>391</v>
      </c>
      <c r="F65" s="177" t="s">
        <v>397</v>
      </c>
      <c r="G65" s="96">
        <v>4</v>
      </c>
      <c r="H65" s="96">
        <v>2</v>
      </c>
      <c r="I65" s="96">
        <v>8</v>
      </c>
      <c r="J65" s="96" t="s">
        <v>26</v>
      </c>
      <c r="K65" s="60" t="s">
        <v>825</v>
      </c>
      <c r="L65" s="59" t="s">
        <v>158</v>
      </c>
      <c r="M65" s="96">
        <v>2</v>
      </c>
      <c r="N65" s="96">
        <v>2</v>
      </c>
      <c r="O65" s="96">
        <v>4</v>
      </c>
      <c r="P65" s="96" t="s">
        <v>27</v>
      </c>
      <c r="Q65" s="60" t="s">
        <v>826</v>
      </c>
      <c r="R65" s="178">
        <v>43102</v>
      </c>
      <c r="S65" s="178">
        <v>43465</v>
      </c>
      <c r="T65" s="60" t="s">
        <v>398</v>
      </c>
      <c r="U65" s="60" t="s">
        <v>399</v>
      </c>
      <c r="V65" s="60" t="s">
        <v>827</v>
      </c>
      <c r="W65" s="94"/>
      <c r="X65" s="101"/>
    </row>
    <row r="66" spans="1:24" s="63" customFormat="1" ht="136.5" customHeight="1" x14ac:dyDescent="0.25">
      <c r="A66" s="176">
        <v>57</v>
      </c>
      <c r="B66" s="186" t="s">
        <v>129</v>
      </c>
      <c r="C66" s="177" t="s">
        <v>663</v>
      </c>
      <c r="D66" s="177" t="s">
        <v>400</v>
      </c>
      <c r="E66" s="59" t="s">
        <v>392</v>
      </c>
      <c r="F66" s="177" t="s">
        <v>393</v>
      </c>
      <c r="G66" s="96">
        <v>4</v>
      </c>
      <c r="H66" s="96">
        <v>3</v>
      </c>
      <c r="I66" s="96">
        <v>12</v>
      </c>
      <c r="J66" s="96" t="s">
        <v>26</v>
      </c>
      <c r="K66" s="60" t="s">
        <v>828</v>
      </c>
      <c r="L66" s="59" t="s">
        <v>158</v>
      </c>
      <c r="M66" s="96">
        <v>2</v>
      </c>
      <c r="N66" s="96">
        <v>1</v>
      </c>
      <c r="O66" s="96">
        <v>2</v>
      </c>
      <c r="P66" s="96" t="s">
        <v>28</v>
      </c>
      <c r="Q66" s="60" t="s">
        <v>829</v>
      </c>
      <c r="R66" s="178">
        <v>43102</v>
      </c>
      <c r="S66" s="178">
        <v>43465</v>
      </c>
      <c r="T66" s="60" t="s">
        <v>398</v>
      </c>
      <c r="U66" s="60" t="s">
        <v>399</v>
      </c>
      <c r="V66" s="60" t="s">
        <v>830</v>
      </c>
      <c r="W66" s="94"/>
      <c r="X66" s="101"/>
    </row>
    <row r="67" spans="1:24" s="63" customFormat="1" ht="245.25" customHeight="1" x14ac:dyDescent="0.25">
      <c r="A67" s="176">
        <v>58</v>
      </c>
      <c r="B67" s="186" t="s">
        <v>129</v>
      </c>
      <c r="C67" s="177" t="s">
        <v>663</v>
      </c>
      <c r="D67" s="177" t="s">
        <v>401</v>
      </c>
      <c r="E67" s="59" t="s">
        <v>402</v>
      </c>
      <c r="F67" s="177" t="s">
        <v>394</v>
      </c>
      <c r="G67" s="96">
        <v>4</v>
      </c>
      <c r="H67" s="96">
        <v>3</v>
      </c>
      <c r="I67" s="96">
        <v>12</v>
      </c>
      <c r="J67" s="96" t="s">
        <v>26</v>
      </c>
      <c r="K67" s="60" t="s">
        <v>831</v>
      </c>
      <c r="L67" s="59" t="s">
        <v>158</v>
      </c>
      <c r="M67" s="96">
        <v>2</v>
      </c>
      <c r="N67" s="96">
        <v>1</v>
      </c>
      <c r="O67" s="96">
        <v>2</v>
      </c>
      <c r="P67" s="96" t="s">
        <v>28</v>
      </c>
      <c r="Q67" s="60" t="s">
        <v>832</v>
      </c>
      <c r="R67" s="178">
        <v>43102</v>
      </c>
      <c r="S67" s="178">
        <v>43465</v>
      </c>
      <c r="T67" s="60" t="s">
        <v>398</v>
      </c>
      <c r="U67" s="60" t="s">
        <v>403</v>
      </c>
      <c r="V67" s="60" t="s">
        <v>833</v>
      </c>
      <c r="W67" s="94"/>
      <c r="X67" s="101"/>
    </row>
    <row r="68" spans="1:24" s="63" customFormat="1" ht="92.25" customHeight="1" x14ac:dyDescent="0.25">
      <c r="A68" s="176">
        <v>59</v>
      </c>
      <c r="B68" s="186" t="s">
        <v>129</v>
      </c>
      <c r="C68" s="177" t="s">
        <v>663</v>
      </c>
      <c r="D68" s="177" t="s">
        <v>404</v>
      </c>
      <c r="E68" s="59" t="s">
        <v>395</v>
      </c>
      <c r="F68" s="177" t="s">
        <v>405</v>
      </c>
      <c r="G68" s="96">
        <v>5</v>
      </c>
      <c r="H68" s="96">
        <v>4</v>
      </c>
      <c r="I68" s="96">
        <v>20</v>
      </c>
      <c r="J68" s="96" t="s">
        <v>25</v>
      </c>
      <c r="K68" s="60" t="s">
        <v>710</v>
      </c>
      <c r="L68" s="59" t="s">
        <v>100</v>
      </c>
      <c r="M68" s="96">
        <v>3</v>
      </c>
      <c r="N68" s="96">
        <v>2</v>
      </c>
      <c r="O68" s="96">
        <v>6</v>
      </c>
      <c r="P68" s="96" t="s">
        <v>27</v>
      </c>
      <c r="Q68" s="60" t="s">
        <v>834</v>
      </c>
      <c r="R68" s="178">
        <v>43102</v>
      </c>
      <c r="S68" s="178">
        <v>43465</v>
      </c>
      <c r="T68" s="60" t="s">
        <v>398</v>
      </c>
      <c r="U68" s="60" t="s">
        <v>399</v>
      </c>
      <c r="V68" s="60" t="s">
        <v>835</v>
      </c>
      <c r="W68" s="94"/>
      <c r="X68" s="101"/>
    </row>
    <row r="69" spans="1:24" s="63" customFormat="1" ht="92.25" customHeight="1" x14ac:dyDescent="0.25">
      <c r="A69" s="176">
        <v>60</v>
      </c>
      <c r="B69" s="64" t="s">
        <v>406</v>
      </c>
      <c r="C69" s="177" t="s">
        <v>132</v>
      </c>
      <c r="D69" s="177" t="s">
        <v>411</v>
      </c>
      <c r="E69" s="59" t="s">
        <v>414</v>
      </c>
      <c r="F69" s="177" t="s">
        <v>408</v>
      </c>
      <c r="G69" s="96">
        <v>4</v>
      </c>
      <c r="H69" s="96">
        <v>3</v>
      </c>
      <c r="I69" s="96">
        <v>12</v>
      </c>
      <c r="J69" s="96" t="s">
        <v>26</v>
      </c>
      <c r="K69" s="60" t="s">
        <v>417</v>
      </c>
      <c r="L69" s="59" t="s">
        <v>100</v>
      </c>
      <c r="M69" s="96">
        <v>2</v>
      </c>
      <c r="N69" s="96">
        <v>3</v>
      </c>
      <c r="O69" s="96">
        <v>6</v>
      </c>
      <c r="P69" s="96" t="s">
        <v>27</v>
      </c>
      <c r="Q69" s="60" t="s">
        <v>418</v>
      </c>
      <c r="R69" s="178">
        <v>43101</v>
      </c>
      <c r="S69" s="178">
        <v>43465</v>
      </c>
      <c r="T69" s="60" t="s">
        <v>419</v>
      </c>
      <c r="U69" s="60" t="s">
        <v>420</v>
      </c>
      <c r="V69" s="60" t="s">
        <v>844</v>
      </c>
      <c r="W69" s="94"/>
      <c r="X69" s="101"/>
    </row>
    <row r="70" spans="1:24" s="63" customFormat="1" ht="149.25" customHeight="1" x14ac:dyDescent="0.25">
      <c r="A70" s="176">
        <v>61</v>
      </c>
      <c r="B70" s="64" t="s">
        <v>406</v>
      </c>
      <c r="C70" s="177" t="s">
        <v>132</v>
      </c>
      <c r="D70" s="177" t="s">
        <v>412</v>
      </c>
      <c r="E70" s="59" t="s">
        <v>415</v>
      </c>
      <c r="F70" s="177" t="s">
        <v>409</v>
      </c>
      <c r="G70" s="96">
        <v>2</v>
      </c>
      <c r="H70" s="96">
        <v>3</v>
      </c>
      <c r="I70" s="96">
        <v>6</v>
      </c>
      <c r="J70" s="96" t="s">
        <v>27</v>
      </c>
      <c r="K70" s="60" t="s">
        <v>848</v>
      </c>
      <c r="L70" s="59" t="s">
        <v>100</v>
      </c>
      <c r="M70" s="96">
        <v>1</v>
      </c>
      <c r="N70" s="96">
        <v>3</v>
      </c>
      <c r="O70" s="96">
        <v>3</v>
      </c>
      <c r="P70" s="96" t="s">
        <v>28</v>
      </c>
      <c r="Q70" s="60" t="s">
        <v>845</v>
      </c>
      <c r="R70" s="178">
        <v>43101</v>
      </c>
      <c r="S70" s="178">
        <v>43465</v>
      </c>
      <c r="T70" s="60" t="s">
        <v>419</v>
      </c>
      <c r="U70" s="60" t="s">
        <v>846</v>
      </c>
      <c r="V70" s="60" t="s">
        <v>847</v>
      </c>
      <c r="W70" s="94"/>
      <c r="X70" s="101"/>
    </row>
    <row r="71" spans="1:24" s="63" customFormat="1" ht="144.75" customHeight="1" x14ac:dyDescent="0.25">
      <c r="A71" s="176">
        <v>62</v>
      </c>
      <c r="B71" s="64" t="s">
        <v>406</v>
      </c>
      <c r="C71" s="177" t="s">
        <v>132</v>
      </c>
      <c r="D71" s="177" t="s">
        <v>413</v>
      </c>
      <c r="E71" s="59" t="s">
        <v>416</v>
      </c>
      <c r="F71" s="177" t="s">
        <v>410</v>
      </c>
      <c r="G71" s="96">
        <v>1</v>
      </c>
      <c r="H71" s="96">
        <v>2</v>
      </c>
      <c r="I71" s="96">
        <v>2</v>
      </c>
      <c r="J71" s="96" t="s">
        <v>28</v>
      </c>
      <c r="K71" s="60" t="s">
        <v>849</v>
      </c>
      <c r="L71" s="59" t="s">
        <v>100</v>
      </c>
      <c r="M71" s="96">
        <v>1</v>
      </c>
      <c r="N71" s="96">
        <v>1</v>
      </c>
      <c r="O71" s="96">
        <v>1</v>
      </c>
      <c r="P71" s="96" t="s">
        <v>28</v>
      </c>
      <c r="Q71" s="60" t="s">
        <v>850</v>
      </c>
      <c r="R71" s="178">
        <v>43101</v>
      </c>
      <c r="S71" s="178">
        <v>43465</v>
      </c>
      <c r="T71" s="60" t="s">
        <v>419</v>
      </c>
      <c r="U71" s="60" t="s">
        <v>421</v>
      </c>
      <c r="V71" s="60" t="s">
        <v>851</v>
      </c>
      <c r="W71" s="94"/>
      <c r="X71" s="100"/>
    </row>
    <row r="72" spans="1:24" s="63" customFormat="1" ht="123.75" customHeight="1" x14ac:dyDescent="0.25">
      <c r="A72" s="176">
        <v>63</v>
      </c>
      <c r="B72" s="64" t="s">
        <v>131</v>
      </c>
      <c r="C72" s="177" t="s">
        <v>132</v>
      </c>
      <c r="D72" s="177" t="s">
        <v>433</v>
      </c>
      <c r="E72" s="59" t="s">
        <v>426</v>
      </c>
      <c r="F72" s="177" t="s">
        <v>763</v>
      </c>
      <c r="G72" s="96">
        <v>2</v>
      </c>
      <c r="H72" s="96">
        <v>4</v>
      </c>
      <c r="I72" s="96">
        <v>8</v>
      </c>
      <c r="J72" s="96" t="s">
        <v>26</v>
      </c>
      <c r="K72" s="60" t="s">
        <v>764</v>
      </c>
      <c r="L72" s="59" t="s">
        <v>100</v>
      </c>
      <c r="M72" s="96">
        <v>1</v>
      </c>
      <c r="N72" s="96">
        <v>4</v>
      </c>
      <c r="O72" s="96">
        <v>4</v>
      </c>
      <c r="P72" s="96" t="s">
        <v>27</v>
      </c>
      <c r="Q72" s="60" t="s">
        <v>434</v>
      </c>
      <c r="R72" s="178">
        <v>43131</v>
      </c>
      <c r="S72" s="178">
        <v>43465</v>
      </c>
      <c r="T72" s="60" t="s">
        <v>435</v>
      </c>
      <c r="U72" s="60" t="s">
        <v>436</v>
      </c>
      <c r="V72" s="60" t="s">
        <v>437</v>
      </c>
      <c r="W72" s="92"/>
      <c r="X72" s="101"/>
    </row>
    <row r="73" spans="1:24" s="63" customFormat="1" ht="92.25" customHeight="1" x14ac:dyDescent="0.25">
      <c r="A73" s="176">
        <v>64</v>
      </c>
      <c r="B73" s="64" t="s">
        <v>131</v>
      </c>
      <c r="C73" s="177" t="s">
        <v>132</v>
      </c>
      <c r="D73" s="177" t="s">
        <v>438</v>
      </c>
      <c r="E73" s="59" t="s">
        <v>427</v>
      </c>
      <c r="F73" s="177" t="s">
        <v>439</v>
      </c>
      <c r="G73" s="96">
        <v>3</v>
      </c>
      <c r="H73" s="96">
        <v>2</v>
      </c>
      <c r="I73" s="96">
        <v>6</v>
      </c>
      <c r="J73" s="96" t="s">
        <v>27</v>
      </c>
      <c r="K73" s="60" t="s">
        <v>440</v>
      </c>
      <c r="L73" s="59" t="s">
        <v>100</v>
      </c>
      <c r="M73" s="96">
        <v>2</v>
      </c>
      <c r="N73" s="96">
        <v>2</v>
      </c>
      <c r="O73" s="96">
        <v>4</v>
      </c>
      <c r="P73" s="96" t="s">
        <v>27</v>
      </c>
      <c r="Q73" s="60" t="s">
        <v>441</v>
      </c>
      <c r="R73" s="178">
        <v>43101</v>
      </c>
      <c r="S73" s="178">
        <v>43465</v>
      </c>
      <c r="T73" s="60" t="s">
        <v>435</v>
      </c>
      <c r="U73" s="60" t="s">
        <v>442</v>
      </c>
      <c r="V73" s="60" t="s">
        <v>443</v>
      </c>
      <c r="W73" s="92"/>
      <c r="X73" s="101"/>
    </row>
    <row r="74" spans="1:24" s="63" customFormat="1" ht="92.25" customHeight="1" x14ac:dyDescent="0.25">
      <c r="A74" s="176">
        <v>65</v>
      </c>
      <c r="B74" s="64" t="s">
        <v>131</v>
      </c>
      <c r="C74" s="177" t="s">
        <v>132</v>
      </c>
      <c r="D74" s="177" t="s">
        <v>444</v>
      </c>
      <c r="E74" s="59" t="s">
        <v>765</v>
      </c>
      <c r="F74" s="177" t="s">
        <v>428</v>
      </c>
      <c r="G74" s="96">
        <v>1</v>
      </c>
      <c r="H74" s="96">
        <v>2</v>
      </c>
      <c r="I74" s="96">
        <v>2</v>
      </c>
      <c r="J74" s="96" t="s">
        <v>28</v>
      </c>
      <c r="K74" s="60" t="s">
        <v>445</v>
      </c>
      <c r="L74" s="59" t="s">
        <v>100</v>
      </c>
      <c r="M74" s="96">
        <v>1</v>
      </c>
      <c r="N74" s="96">
        <v>2</v>
      </c>
      <c r="O74" s="96">
        <v>2</v>
      </c>
      <c r="P74" s="96" t="s">
        <v>28</v>
      </c>
      <c r="Q74" s="60" t="s">
        <v>779</v>
      </c>
      <c r="R74" s="178">
        <v>43101</v>
      </c>
      <c r="S74" s="178">
        <v>43465</v>
      </c>
      <c r="T74" s="60" t="s">
        <v>435</v>
      </c>
      <c r="U74" s="60" t="s">
        <v>446</v>
      </c>
      <c r="V74" s="60" t="s">
        <v>780</v>
      </c>
      <c r="W74" s="92"/>
      <c r="X74" s="101"/>
    </row>
    <row r="75" spans="1:24" s="63" customFormat="1" ht="92.25" customHeight="1" x14ac:dyDescent="0.25">
      <c r="A75" s="176">
        <v>66</v>
      </c>
      <c r="B75" s="64" t="s">
        <v>131</v>
      </c>
      <c r="C75" s="177" t="s">
        <v>132</v>
      </c>
      <c r="D75" s="177" t="s">
        <v>447</v>
      </c>
      <c r="E75" s="59" t="s">
        <v>429</v>
      </c>
      <c r="F75" s="177" t="s">
        <v>448</v>
      </c>
      <c r="G75" s="96">
        <v>2</v>
      </c>
      <c r="H75" s="96">
        <v>4</v>
      </c>
      <c r="I75" s="96">
        <v>8</v>
      </c>
      <c r="J75" s="96" t="s">
        <v>26</v>
      </c>
      <c r="K75" s="60" t="s">
        <v>431</v>
      </c>
      <c r="L75" s="59" t="s">
        <v>100</v>
      </c>
      <c r="M75" s="96">
        <v>1</v>
      </c>
      <c r="N75" s="96">
        <v>4</v>
      </c>
      <c r="O75" s="96">
        <v>4</v>
      </c>
      <c r="P75" s="96" t="s">
        <v>27</v>
      </c>
      <c r="Q75" s="60" t="s">
        <v>449</v>
      </c>
      <c r="R75" s="178">
        <v>43101</v>
      </c>
      <c r="S75" s="178">
        <v>43465</v>
      </c>
      <c r="T75" s="60" t="s">
        <v>435</v>
      </c>
      <c r="U75" s="60" t="s">
        <v>450</v>
      </c>
      <c r="V75" s="60" t="s">
        <v>451</v>
      </c>
      <c r="W75" s="94"/>
      <c r="X75" s="101"/>
    </row>
    <row r="76" spans="1:24" s="63" customFormat="1" ht="92.25" customHeight="1" x14ac:dyDescent="0.25">
      <c r="A76" s="176">
        <v>67</v>
      </c>
      <c r="B76" s="64" t="s">
        <v>131</v>
      </c>
      <c r="C76" s="177" t="s">
        <v>132</v>
      </c>
      <c r="D76" s="177" t="s">
        <v>452</v>
      </c>
      <c r="E76" s="59" t="s">
        <v>430</v>
      </c>
      <c r="F76" s="177" t="s">
        <v>453</v>
      </c>
      <c r="G76" s="96">
        <v>3</v>
      </c>
      <c r="H76" s="96">
        <v>2</v>
      </c>
      <c r="I76" s="96">
        <v>6</v>
      </c>
      <c r="J76" s="96" t="s">
        <v>27</v>
      </c>
      <c r="K76" s="60" t="s">
        <v>432</v>
      </c>
      <c r="L76" s="59" t="s">
        <v>101</v>
      </c>
      <c r="M76" s="96">
        <v>3</v>
      </c>
      <c r="N76" s="96">
        <v>1</v>
      </c>
      <c r="O76" s="96">
        <v>3</v>
      </c>
      <c r="P76" s="96" t="s">
        <v>28</v>
      </c>
      <c r="Q76" s="60" t="s">
        <v>454</v>
      </c>
      <c r="R76" s="178">
        <v>43101</v>
      </c>
      <c r="S76" s="178">
        <v>43465</v>
      </c>
      <c r="T76" s="60" t="s">
        <v>435</v>
      </c>
      <c r="U76" s="60" t="s">
        <v>455</v>
      </c>
      <c r="V76" s="60" t="s">
        <v>456</v>
      </c>
      <c r="W76" s="92"/>
      <c r="X76" s="101"/>
    </row>
    <row r="77" spans="1:24" s="63" customFormat="1" ht="92.25" customHeight="1" x14ac:dyDescent="0.25">
      <c r="A77" s="176">
        <v>68</v>
      </c>
      <c r="B77" s="64" t="s">
        <v>836</v>
      </c>
      <c r="C77" s="177" t="s">
        <v>664</v>
      </c>
      <c r="D77" s="196" t="s">
        <v>467</v>
      </c>
      <c r="E77" s="59" t="s">
        <v>463</v>
      </c>
      <c r="F77" s="197" t="s">
        <v>464</v>
      </c>
      <c r="G77" s="96">
        <v>1</v>
      </c>
      <c r="H77" s="96">
        <v>3</v>
      </c>
      <c r="I77" s="96">
        <v>3</v>
      </c>
      <c r="J77" s="96" t="s">
        <v>28</v>
      </c>
      <c r="K77" s="60" t="s">
        <v>470</v>
      </c>
      <c r="L77" s="59" t="s">
        <v>158</v>
      </c>
      <c r="M77" s="96">
        <v>1</v>
      </c>
      <c r="N77" s="96">
        <v>1</v>
      </c>
      <c r="O77" s="96">
        <v>1</v>
      </c>
      <c r="P77" s="96" t="s">
        <v>28</v>
      </c>
      <c r="Q77" s="60" t="s">
        <v>473</v>
      </c>
      <c r="R77" s="178">
        <v>43101</v>
      </c>
      <c r="S77" s="178">
        <v>43465</v>
      </c>
      <c r="T77" s="60" t="s">
        <v>474</v>
      </c>
      <c r="U77" s="60" t="s">
        <v>502</v>
      </c>
      <c r="V77" s="60" t="s">
        <v>475</v>
      </c>
      <c r="W77" s="92"/>
      <c r="X77" s="101"/>
    </row>
    <row r="78" spans="1:24" s="63" customFormat="1" ht="92.25" customHeight="1" x14ac:dyDescent="0.25">
      <c r="A78" s="176">
        <v>69</v>
      </c>
      <c r="B78" s="64" t="s">
        <v>836</v>
      </c>
      <c r="C78" s="177" t="s">
        <v>664</v>
      </c>
      <c r="D78" s="196" t="s">
        <v>468</v>
      </c>
      <c r="E78" s="59" t="s">
        <v>472</v>
      </c>
      <c r="F78" s="197" t="s">
        <v>465</v>
      </c>
      <c r="G78" s="96">
        <v>1</v>
      </c>
      <c r="H78" s="96">
        <v>3</v>
      </c>
      <c r="I78" s="96">
        <v>3</v>
      </c>
      <c r="J78" s="96" t="s">
        <v>28</v>
      </c>
      <c r="K78" s="60" t="s">
        <v>471</v>
      </c>
      <c r="L78" s="59" t="s">
        <v>158</v>
      </c>
      <c r="M78" s="96">
        <v>1</v>
      </c>
      <c r="N78" s="96">
        <v>1</v>
      </c>
      <c r="O78" s="96">
        <v>1</v>
      </c>
      <c r="P78" s="96" t="s">
        <v>28</v>
      </c>
      <c r="Q78" s="60" t="s">
        <v>476</v>
      </c>
      <c r="R78" s="178">
        <v>43101</v>
      </c>
      <c r="S78" s="178">
        <v>43465</v>
      </c>
      <c r="T78" s="60" t="s">
        <v>474</v>
      </c>
      <c r="U78" s="60" t="s">
        <v>502</v>
      </c>
      <c r="V78" s="60" t="s">
        <v>477</v>
      </c>
      <c r="W78" s="94"/>
      <c r="X78" s="101"/>
    </row>
    <row r="79" spans="1:24" s="63" customFormat="1" ht="92.25" customHeight="1" x14ac:dyDescent="0.25">
      <c r="A79" s="176">
        <v>70</v>
      </c>
      <c r="B79" s="64" t="s">
        <v>836</v>
      </c>
      <c r="C79" s="177" t="s">
        <v>664</v>
      </c>
      <c r="D79" s="196" t="s">
        <v>469</v>
      </c>
      <c r="E79" s="59" t="s">
        <v>466</v>
      </c>
      <c r="F79" s="197" t="s">
        <v>644</v>
      </c>
      <c r="G79" s="96">
        <v>1</v>
      </c>
      <c r="H79" s="96">
        <v>3</v>
      </c>
      <c r="I79" s="96">
        <v>3</v>
      </c>
      <c r="J79" s="96" t="s">
        <v>28</v>
      </c>
      <c r="K79" s="60" t="s">
        <v>478</v>
      </c>
      <c r="L79" s="59" t="s">
        <v>158</v>
      </c>
      <c r="M79" s="96">
        <v>1</v>
      </c>
      <c r="N79" s="96">
        <v>3</v>
      </c>
      <c r="O79" s="96">
        <v>3</v>
      </c>
      <c r="P79" s="96" t="s">
        <v>28</v>
      </c>
      <c r="Q79" s="60" t="s">
        <v>479</v>
      </c>
      <c r="R79" s="178">
        <v>43101</v>
      </c>
      <c r="S79" s="178">
        <v>43465</v>
      </c>
      <c r="T79" s="60" t="s">
        <v>474</v>
      </c>
      <c r="U79" s="60" t="s">
        <v>502</v>
      </c>
      <c r="V79" s="60" t="s">
        <v>480</v>
      </c>
      <c r="W79" s="92"/>
      <c r="X79" s="101"/>
    </row>
    <row r="80" spans="1:24" s="63" customFormat="1" ht="92.25" customHeight="1" x14ac:dyDescent="0.25">
      <c r="A80" s="176">
        <v>71</v>
      </c>
      <c r="B80" s="64" t="s">
        <v>481</v>
      </c>
      <c r="C80" s="177" t="s">
        <v>664</v>
      </c>
      <c r="D80" s="196" t="s">
        <v>491</v>
      </c>
      <c r="E80" s="59" t="s">
        <v>485</v>
      </c>
      <c r="F80" s="197" t="s">
        <v>486</v>
      </c>
      <c r="G80" s="96">
        <v>3</v>
      </c>
      <c r="H80" s="96">
        <v>3</v>
      </c>
      <c r="I80" s="96">
        <v>9</v>
      </c>
      <c r="J80" s="96" t="s">
        <v>26</v>
      </c>
      <c r="K80" s="60" t="s">
        <v>499</v>
      </c>
      <c r="L80" s="59" t="s">
        <v>500</v>
      </c>
      <c r="M80" s="96">
        <v>1</v>
      </c>
      <c r="N80" s="96">
        <v>3</v>
      </c>
      <c r="O80" s="96">
        <v>3</v>
      </c>
      <c r="P80" s="96" t="s">
        <v>28</v>
      </c>
      <c r="Q80" s="60" t="s">
        <v>842</v>
      </c>
      <c r="R80" s="178">
        <v>43101</v>
      </c>
      <c r="S80" s="178">
        <v>43465</v>
      </c>
      <c r="T80" s="60" t="s">
        <v>501</v>
      </c>
      <c r="U80" s="60" t="s">
        <v>502</v>
      </c>
      <c r="V80" s="60" t="s">
        <v>503</v>
      </c>
      <c r="W80" s="94"/>
      <c r="X80" s="100"/>
    </row>
    <row r="81" spans="1:24" s="63" customFormat="1" ht="92.25" customHeight="1" x14ac:dyDescent="0.25">
      <c r="A81" s="176">
        <v>72</v>
      </c>
      <c r="B81" s="64" t="s">
        <v>481</v>
      </c>
      <c r="C81" s="177" t="s">
        <v>664</v>
      </c>
      <c r="D81" s="196" t="s">
        <v>492</v>
      </c>
      <c r="E81" s="59" t="s">
        <v>487</v>
      </c>
      <c r="F81" s="197" t="s">
        <v>488</v>
      </c>
      <c r="G81" s="96">
        <v>3</v>
      </c>
      <c r="H81" s="96">
        <v>2</v>
      </c>
      <c r="I81" s="96">
        <v>6</v>
      </c>
      <c r="J81" s="96" t="s">
        <v>27</v>
      </c>
      <c r="K81" s="60" t="s">
        <v>504</v>
      </c>
      <c r="L81" s="59" t="s">
        <v>500</v>
      </c>
      <c r="M81" s="96">
        <v>1</v>
      </c>
      <c r="N81" s="96">
        <v>1</v>
      </c>
      <c r="O81" s="96">
        <v>1</v>
      </c>
      <c r="P81" s="96" t="s">
        <v>28</v>
      </c>
      <c r="Q81" s="60" t="s">
        <v>505</v>
      </c>
      <c r="R81" s="178">
        <v>43101</v>
      </c>
      <c r="S81" s="178">
        <v>43465</v>
      </c>
      <c r="T81" s="60" t="s">
        <v>501</v>
      </c>
      <c r="U81" s="60" t="s">
        <v>502</v>
      </c>
      <c r="V81" s="60" t="s">
        <v>506</v>
      </c>
      <c r="W81" s="94"/>
      <c r="X81" s="100"/>
    </row>
    <row r="82" spans="1:24" s="63" customFormat="1" ht="92.25" customHeight="1" x14ac:dyDescent="0.25">
      <c r="A82" s="176">
        <v>73</v>
      </c>
      <c r="B82" s="64" t="s">
        <v>481</v>
      </c>
      <c r="C82" s="177" t="s">
        <v>664</v>
      </c>
      <c r="D82" s="196" t="s">
        <v>493</v>
      </c>
      <c r="E82" s="59" t="s">
        <v>497</v>
      </c>
      <c r="F82" s="197" t="s">
        <v>489</v>
      </c>
      <c r="G82" s="96">
        <v>4</v>
      </c>
      <c r="H82" s="96">
        <v>3</v>
      </c>
      <c r="I82" s="96">
        <v>12</v>
      </c>
      <c r="J82" s="96" t="s">
        <v>26</v>
      </c>
      <c r="K82" s="60" t="s">
        <v>495</v>
      </c>
      <c r="L82" s="59" t="s">
        <v>500</v>
      </c>
      <c r="M82" s="96">
        <v>2</v>
      </c>
      <c r="N82" s="96">
        <v>1</v>
      </c>
      <c r="O82" s="96">
        <v>2</v>
      </c>
      <c r="P82" s="96" t="s">
        <v>28</v>
      </c>
      <c r="Q82" s="60" t="s">
        <v>843</v>
      </c>
      <c r="R82" s="178">
        <v>43101</v>
      </c>
      <c r="S82" s="178">
        <v>43465</v>
      </c>
      <c r="T82" s="60" t="s">
        <v>501</v>
      </c>
      <c r="U82" s="60" t="s">
        <v>502</v>
      </c>
      <c r="V82" s="60" t="s">
        <v>507</v>
      </c>
      <c r="W82" s="94"/>
      <c r="X82" s="100"/>
    </row>
    <row r="83" spans="1:24" s="63" customFormat="1" ht="104.25" customHeight="1" x14ac:dyDescent="0.25">
      <c r="A83" s="176">
        <v>74</v>
      </c>
      <c r="B83" s="64" t="s">
        <v>481</v>
      </c>
      <c r="C83" s="177" t="s">
        <v>664</v>
      </c>
      <c r="D83" s="196" t="s">
        <v>494</v>
      </c>
      <c r="E83" s="59" t="s">
        <v>498</v>
      </c>
      <c r="F83" s="197" t="s">
        <v>490</v>
      </c>
      <c r="G83" s="96">
        <v>3</v>
      </c>
      <c r="H83" s="96">
        <v>4</v>
      </c>
      <c r="I83" s="96">
        <v>12</v>
      </c>
      <c r="J83" s="96" t="s">
        <v>26</v>
      </c>
      <c r="K83" s="60" t="s">
        <v>496</v>
      </c>
      <c r="L83" s="59" t="s">
        <v>500</v>
      </c>
      <c r="M83" s="96">
        <v>1</v>
      </c>
      <c r="N83" s="96">
        <v>2</v>
      </c>
      <c r="O83" s="96">
        <v>2</v>
      </c>
      <c r="P83" s="96" t="s">
        <v>28</v>
      </c>
      <c r="Q83" s="60" t="s">
        <v>508</v>
      </c>
      <c r="R83" s="178">
        <v>43101</v>
      </c>
      <c r="S83" s="178">
        <v>43465</v>
      </c>
      <c r="T83" s="60" t="s">
        <v>501</v>
      </c>
      <c r="U83" s="60" t="s">
        <v>502</v>
      </c>
      <c r="V83" s="60" t="s">
        <v>509</v>
      </c>
      <c r="W83" s="94"/>
      <c r="X83" s="100"/>
    </row>
    <row r="84" spans="1:24" s="63" customFormat="1" ht="77.25" customHeight="1" x14ac:dyDescent="0.25">
      <c r="A84" s="176">
        <v>75</v>
      </c>
      <c r="B84" s="64" t="s">
        <v>510</v>
      </c>
      <c r="C84" s="177" t="s">
        <v>514</v>
      </c>
      <c r="D84" s="196" t="s">
        <v>837</v>
      </c>
      <c r="E84" s="59" t="s">
        <v>515</v>
      </c>
      <c r="F84" s="197" t="s">
        <v>513</v>
      </c>
      <c r="G84" s="96">
        <v>1</v>
      </c>
      <c r="H84" s="96">
        <v>3</v>
      </c>
      <c r="I84" s="96">
        <v>3</v>
      </c>
      <c r="J84" s="96" t="s">
        <v>28</v>
      </c>
      <c r="K84" s="60" t="s">
        <v>665</v>
      </c>
      <c r="L84" s="59" t="s">
        <v>170</v>
      </c>
      <c r="M84" s="96">
        <v>1</v>
      </c>
      <c r="N84" s="96">
        <v>2</v>
      </c>
      <c r="O84" s="96">
        <v>2</v>
      </c>
      <c r="P84" s="96" t="s">
        <v>28</v>
      </c>
      <c r="Q84" s="60" t="s">
        <v>517</v>
      </c>
      <c r="R84" s="178">
        <v>43101</v>
      </c>
      <c r="S84" s="178">
        <v>43465</v>
      </c>
      <c r="T84" s="60" t="s">
        <v>518</v>
      </c>
      <c r="U84" s="60" t="s">
        <v>519</v>
      </c>
      <c r="V84" s="60" t="s">
        <v>520</v>
      </c>
      <c r="W84" s="94"/>
      <c r="X84" s="101"/>
    </row>
    <row r="85" spans="1:24" s="63" customFormat="1" ht="77.25" customHeight="1" x14ac:dyDescent="0.25">
      <c r="A85" s="176">
        <v>76</v>
      </c>
      <c r="B85" s="64" t="s">
        <v>510</v>
      </c>
      <c r="C85" s="177" t="s">
        <v>514</v>
      </c>
      <c r="D85" s="196" t="s">
        <v>645</v>
      </c>
      <c r="E85" s="59" t="s">
        <v>516</v>
      </c>
      <c r="F85" s="197" t="s">
        <v>646</v>
      </c>
      <c r="G85" s="96">
        <v>2</v>
      </c>
      <c r="H85" s="96">
        <v>3</v>
      </c>
      <c r="I85" s="96">
        <v>6</v>
      </c>
      <c r="J85" s="96" t="s">
        <v>27</v>
      </c>
      <c r="K85" s="60" t="s">
        <v>521</v>
      </c>
      <c r="L85" s="59" t="s">
        <v>522</v>
      </c>
      <c r="M85" s="96">
        <v>1</v>
      </c>
      <c r="N85" s="96">
        <v>3</v>
      </c>
      <c r="O85" s="96">
        <v>3</v>
      </c>
      <c r="P85" s="96" t="s">
        <v>28</v>
      </c>
      <c r="Q85" s="60" t="s">
        <v>666</v>
      </c>
      <c r="R85" s="178">
        <v>43101</v>
      </c>
      <c r="S85" s="178">
        <v>43465</v>
      </c>
      <c r="T85" s="60" t="s">
        <v>518</v>
      </c>
      <c r="U85" s="60" t="s">
        <v>523</v>
      </c>
      <c r="V85" s="60" t="s">
        <v>524</v>
      </c>
      <c r="W85" s="94"/>
      <c r="X85" s="101"/>
    </row>
    <row r="86" spans="1:24" s="63" customFormat="1" ht="128.25" customHeight="1" x14ac:dyDescent="0.25">
      <c r="A86" s="176">
        <v>77</v>
      </c>
      <c r="B86" s="64" t="s">
        <v>135</v>
      </c>
      <c r="C86" s="177" t="s">
        <v>165</v>
      </c>
      <c r="D86" s="196" t="s">
        <v>551</v>
      </c>
      <c r="E86" s="59" t="s">
        <v>549</v>
      </c>
      <c r="F86" s="197" t="s">
        <v>647</v>
      </c>
      <c r="G86" s="96">
        <v>3</v>
      </c>
      <c r="H86" s="96">
        <v>4</v>
      </c>
      <c r="I86" s="96">
        <v>12</v>
      </c>
      <c r="J86" s="96" t="s">
        <v>26</v>
      </c>
      <c r="K86" s="60" t="s">
        <v>553</v>
      </c>
      <c r="L86" s="59" t="s">
        <v>100</v>
      </c>
      <c r="M86" s="96">
        <v>1</v>
      </c>
      <c r="N86" s="96">
        <v>2</v>
      </c>
      <c r="O86" s="96">
        <v>2</v>
      </c>
      <c r="P86" s="96" t="s">
        <v>28</v>
      </c>
      <c r="Q86" s="60" t="s">
        <v>781</v>
      </c>
      <c r="R86" s="178">
        <v>43101</v>
      </c>
      <c r="S86" s="178">
        <v>43465</v>
      </c>
      <c r="T86" s="60" t="s">
        <v>838</v>
      </c>
      <c r="U86" s="60" t="s">
        <v>171</v>
      </c>
      <c r="V86" s="60" t="s">
        <v>782</v>
      </c>
      <c r="W86" s="94"/>
      <c r="X86" s="101"/>
    </row>
    <row r="87" spans="1:24" s="63" customFormat="1" ht="99.75" customHeight="1" x14ac:dyDescent="0.25">
      <c r="A87" s="176">
        <v>78</v>
      </c>
      <c r="B87" s="64" t="s">
        <v>135</v>
      </c>
      <c r="C87" s="177" t="s">
        <v>165</v>
      </c>
      <c r="D87" s="196" t="s">
        <v>552</v>
      </c>
      <c r="E87" s="59" t="s">
        <v>550</v>
      </c>
      <c r="F87" s="197" t="s">
        <v>783</v>
      </c>
      <c r="G87" s="96">
        <v>2</v>
      </c>
      <c r="H87" s="96">
        <v>5</v>
      </c>
      <c r="I87" s="96">
        <v>10</v>
      </c>
      <c r="J87" s="96" t="s">
        <v>26</v>
      </c>
      <c r="K87" s="60" t="s">
        <v>554</v>
      </c>
      <c r="L87" s="59" t="s">
        <v>100</v>
      </c>
      <c r="M87" s="96">
        <v>1</v>
      </c>
      <c r="N87" s="96">
        <v>3</v>
      </c>
      <c r="O87" s="96">
        <v>3</v>
      </c>
      <c r="P87" s="96" t="s">
        <v>28</v>
      </c>
      <c r="Q87" s="60" t="s">
        <v>784</v>
      </c>
      <c r="R87" s="178">
        <v>43101</v>
      </c>
      <c r="S87" s="178">
        <v>43465</v>
      </c>
      <c r="T87" s="60" t="s">
        <v>786</v>
      </c>
      <c r="U87" s="60" t="s">
        <v>667</v>
      </c>
      <c r="V87" s="60" t="s">
        <v>785</v>
      </c>
      <c r="W87" s="94"/>
      <c r="X87" s="101"/>
    </row>
    <row r="88" spans="1:24" s="63" customFormat="1" ht="244.5" customHeight="1" x14ac:dyDescent="0.25">
      <c r="A88" s="176">
        <v>79</v>
      </c>
      <c r="B88" s="64" t="s">
        <v>839</v>
      </c>
      <c r="C88" s="177" t="s">
        <v>668</v>
      </c>
      <c r="D88" s="196" t="s">
        <v>733</v>
      </c>
      <c r="E88" s="59" t="s">
        <v>557</v>
      </c>
      <c r="F88" s="197" t="s">
        <v>648</v>
      </c>
      <c r="G88" s="96">
        <v>2</v>
      </c>
      <c r="H88" s="96">
        <v>3</v>
      </c>
      <c r="I88" s="96">
        <v>6</v>
      </c>
      <c r="J88" s="96" t="s">
        <v>27</v>
      </c>
      <c r="K88" s="60" t="s">
        <v>734</v>
      </c>
      <c r="L88" s="59" t="s">
        <v>100</v>
      </c>
      <c r="M88" s="96">
        <v>1</v>
      </c>
      <c r="N88" s="96">
        <v>3</v>
      </c>
      <c r="O88" s="96">
        <v>3</v>
      </c>
      <c r="P88" s="96" t="s">
        <v>28</v>
      </c>
      <c r="Q88" s="60" t="s">
        <v>735</v>
      </c>
      <c r="R88" s="178">
        <v>43101</v>
      </c>
      <c r="S88" s="178">
        <v>43465</v>
      </c>
      <c r="T88" s="60" t="s">
        <v>559</v>
      </c>
      <c r="U88" s="60" t="s">
        <v>736</v>
      </c>
      <c r="V88" s="60" t="s">
        <v>737</v>
      </c>
      <c r="W88" s="94"/>
      <c r="X88" s="101"/>
    </row>
    <row r="89" spans="1:24" s="63" customFormat="1" ht="99.95" customHeight="1" x14ac:dyDescent="0.25">
      <c r="A89" s="176">
        <v>80</v>
      </c>
      <c r="B89" s="64" t="s">
        <v>839</v>
      </c>
      <c r="C89" s="177" t="s">
        <v>668</v>
      </c>
      <c r="D89" s="196" t="s">
        <v>649</v>
      </c>
      <c r="E89" s="59" t="s">
        <v>738</v>
      </c>
      <c r="F89" s="198" t="s">
        <v>558</v>
      </c>
      <c r="G89" s="96">
        <v>2</v>
      </c>
      <c r="H89" s="96">
        <v>3</v>
      </c>
      <c r="I89" s="96">
        <v>6</v>
      </c>
      <c r="J89" s="96" t="s">
        <v>27</v>
      </c>
      <c r="K89" s="60" t="s">
        <v>739</v>
      </c>
      <c r="L89" s="59" t="s">
        <v>100</v>
      </c>
      <c r="M89" s="96">
        <v>1</v>
      </c>
      <c r="N89" s="96">
        <v>3</v>
      </c>
      <c r="O89" s="96">
        <v>3</v>
      </c>
      <c r="P89" s="96" t="s">
        <v>28</v>
      </c>
      <c r="Q89" s="60" t="s">
        <v>741</v>
      </c>
      <c r="R89" s="178">
        <v>43101</v>
      </c>
      <c r="S89" s="178">
        <v>43465</v>
      </c>
      <c r="T89" s="60" t="s">
        <v>559</v>
      </c>
      <c r="U89" s="60" t="s">
        <v>560</v>
      </c>
      <c r="V89" s="60" t="s">
        <v>740</v>
      </c>
      <c r="W89" s="94"/>
      <c r="X89" s="101"/>
    </row>
    <row r="90" spans="1:24" ht="168.95" customHeight="1" x14ac:dyDescent="0.2">
      <c r="A90" s="176">
        <v>81</v>
      </c>
      <c r="B90" s="64" t="s">
        <v>129</v>
      </c>
      <c r="C90" s="177" t="s">
        <v>130</v>
      </c>
      <c r="D90" s="196" t="s">
        <v>884</v>
      </c>
      <c r="E90" s="59" t="s">
        <v>895</v>
      </c>
      <c r="F90" s="198" t="s">
        <v>886</v>
      </c>
      <c r="G90" s="96">
        <v>4</v>
      </c>
      <c r="H90" s="96">
        <v>3</v>
      </c>
      <c r="I90" s="96">
        <v>12</v>
      </c>
      <c r="J90" s="96" t="s">
        <v>26</v>
      </c>
      <c r="K90" s="60" t="s">
        <v>911</v>
      </c>
      <c r="L90" s="59" t="s">
        <v>100</v>
      </c>
      <c r="M90" s="96">
        <v>3</v>
      </c>
      <c r="N90" s="96">
        <v>2</v>
      </c>
      <c r="O90" s="96">
        <v>6</v>
      </c>
      <c r="P90" s="96" t="s">
        <v>27</v>
      </c>
      <c r="Q90" s="60" t="s">
        <v>912</v>
      </c>
      <c r="R90" s="178">
        <v>43101</v>
      </c>
      <c r="S90" s="178">
        <v>43449</v>
      </c>
      <c r="T90" s="60" t="s">
        <v>919</v>
      </c>
      <c r="U90" s="60" t="s">
        <v>913</v>
      </c>
      <c r="V90" s="60" t="s">
        <v>920</v>
      </c>
      <c r="W90" s="94"/>
      <c r="X90" s="101"/>
    </row>
    <row r="91" spans="1:24" ht="183.6" customHeight="1" x14ac:dyDescent="0.2">
      <c r="A91" s="176">
        <v>82</v>
      </c>
      <c r="B91" s="64" t="s">
        <v>129</v>
      </c>
      <c r="C91" s="177" t="s">
        <v>130</v>
      </c>
      <c r="D91" s="196" t="s">
        <v>885</v>
      </c>
      <c r="E91" s="59" t="s">
        <v>896</v>
      </c>
      <c r="F91" s="198" t="s">
        <v>887</v>
      </c>
      <c r="G91" s="96">
        <v>4</v>
      </c>
      <c r="H91" s="96">
        <v>4</v>
      </c>
      <c r="I91" s="96">
        <v>16</v>
      </c>
      <c r="J91" s="96" t="s">
        <v>25</v>
      </c>
      <c r="K91" s="60" t="s">
        <v>901</v>
      </c>
      <c r="L91" s="59" t="s">
        <v>100</v>
      </c>
      <c r="M91" s="96">
        <v>2</v>
      </c>
      <c r="N91" s="96">
        <v>2</v>
      </c>
      <c r="O91" s="96">
        <v>4</v>
      </c>
      <c r="P91" s="96" t="s">
        <v>27</v>
      </c>
      <c r="Q91" s="60" t="s">
        <v>902</v>
      </c>
      <c r="R91" s="178">
        <v>43101</v>
      </c>
      <c r="S91" s="178">
        <v>43450</v>
      </c>
      <c r="T91" s="60" t="s">
        <v>919</v>
      </c>
      <c r="U91" s="60" t="s">
        <v>914</v>
      </c>
      <c r="V91" s="60" t="s">
        <v>921</v>
      </c>
      <c r="W91" s="94"/>
      <c r="X91" s="101"/>
    </row>
    <row r="92" spans="1:24" ht="223.5" customHeight="1" x14ac:dyDescent="0.2">
      <c r="A92" s="176">
        <v>83</v>
      </c>
      <c r="B92" s="64" t="s">
        <v>129</v>
      </c>
      <c r="C92" s="177" t="s">
        <v>130</v>
      </c>
      <c r="D92" s="196" t="s">
        <v>888</v>
      </c>
      <c r="E92" s="59" t="s">
        <v>897</v>
      </c>
      <c r="F92" s="198" t="s">
        <v>889</v>
      </c>
      <c r="G92" s="96">
        <v>4</v>
      </c>
      <c r="H92" s="96">
        <v>4</v>
      </c>
      <c r="I92" s="96">
        <v>16</v>
      </c>
      <c r="J92" s="96" t="s">
        <v>25</v>
      </c>
      <c r="K92" s="60" t="s">
        <v>903</v>
      </c>
      <c r="L92" s="59" t="s">
        <v>100</v>
      </c>
      <c r="M92" s="96">
        <v>2</v>
      </c>
      <c r="N92" s="96">
        <v>2</v>
      </c>
      <c r="O92" s="96">
        <v>4</v>
      </c>
      <c r="P92" s="96" t="s">
        <v>27</v>
      </c>
      <c r="Q92" s="60" t="s">
        <v>904</v>
      </c>
      <c r="R92" s="178">
        <v>43101</v>
      </c>
      <c r="S92" s="178">
        <v>43451</v>
      </c>
      <c r="T92" s="60" t="s">
        <v>919</v>
      </c>
      <c r="U92" s="60" t="s">
        <v>915</v>
      </c>
      <c r="V92" s="60" t="s">
        <v>922</v>
      </c>
      <c r="W92" s="94"/>
      <c r="X92" s="101"/>
    </row>
    <row r="93" spans="1:24" ht="235.5" customHeight="1" x14ac:dyDescent="0.2">
      <c r="A93" s="176">
        <v>84</v>
      </c>
      <c r="B93" s="64" t="s">
        <v>129</v>
      </c>
      <c r="C93" s="177" t="s">
        <v>130</v>
      </c>
      <c r="D93" s="196" t="s">
        <v>890</v>
      </c>
      <c r="E93" s="59" t="s">
        <v>898</v>
      </c>
      <c r="F93" s="198" t="s">
        <v>891</v>
      </c>
      <c r="G93" s="96">
        <v>3</v>
      </c>
      <c r="H93" s="96">
        <v>5</v>
      </c>
      <c r="I93" s="96">
        <v>15</v>
      </c>
      <c r="J93" s="96" t="s">
        <v>25</v>
      </c>
      <c r="K93" s="60" t="s">
        <v>905</v>
      </c>
      <c r="L93" s="59" t="s">
        <v>100</v>
      </c>
      <c r="M93" s="96">
        <v>2</v>
      </c>
      <c r="N93" s="96">
        <v>4</v>
      </c>
      <c r="O93" s="96">
        <v>8</v>
      </c>
      <c r="P93" s="96" t="s">
        <v>26</v>
      </c>
      <c r="Q93" s="60" t="s">
        <v>906</v>
      </c>
      <c r="R93" s="178">
        <v>43101</v>
      </c>
      <c r="S93" s="178">
        <v>43452</v>
      </c>
      <c r="T93" s="60" t="s">
        <v>919</v>
      </c>
      <c r="U93" s="60" t="s">
        <v>916</v>
      </c>
      <c r="V93" s="60" t="s">
        <v>923</v>
      </c>
      <c r="W93" s="94"/>
      <c r="X93" s="101"/>
    </row>
    <row r="94" spans="1:24" ht="153" x14ac:dyDescent="0.2">
      <c r="A94" s="176">
        <v>85</v>
      </c>
      <c r="B94" s="64" t="s">
        <v>129</v>
      </c>
      <c r="C94" s="177" t="s">
        <v>130</v>
      </c>
      <c r="D94" s="196" t="s">
        <v>892</v>
      </c>
      <c r="E94" s="59" t="s">
        <v>899</v>
      </c>
      <c r="F94" s="198" t="s">
        <v>893</v>
      </c>
      <c r="G94" s="96">
        <v>3</v>
      </c>
      <c r="H94" s="96">
        <v>4</v>
      </c>
      <c r="I94" s="96">
        <v>12</v>
      </c>
      <c r="J94" s="96" t="s">
        <v>26</v>
      </c>
      <c r="K94" s="60" t="s">
        <v>907</v>
      </c>
      <c r="L94" s="59" t="s">
        <v>100</v>
      </c>
      <c r="M94" s="96">
        <v>2</v>
      </c>
      <c r="N94" s="96">
        <v>3</v>
      </c>
      <c r="O94" s="96">
        <v>6</v>
      </c>
      <c r="P94" s="96" t="s">
        <v>27</v>
      </c>
      <c r="Q94" s="60" t="s">
        <v>908</v>
      </c>
      <c r="R94" s="178">
        <v>43101</v>
      </c>
      <c r="S94" s="178">
        <v>43453</v>
      </c>
      <c r="T94" s="60" t="s">
        <v>919</v>
      </c>
      <c r="U94" s="60" t="s">
        <v>917</v>
      </c>
      <c r="V94" s="60" t="s">
        <v>924</v>
      </c>
      <c r="W94" s="94"/>
      <c r="X94" s="101"/>
    </row>
    <row r="95" spans="1:24" ht="128.25" thickBot="1" x14ac:dyDescent="0.25">
      <c r="A95" s="199">
        <v>86</v>
      </c>
      <c r="B95" s="200" t="s">
        <v>129</v>
      </c>
      <c r="C95" s="201" t="s">
        <v>130</v>
      </c>
      <c r="D95" s="202" t="s">
        <v>894</v>
      </c>
      <c r="E95" s="203" t="s">
        <v>900</v>
      </c>
      <c r="F95" s="204" t="s">
        <v>893</v>
      </c>
      <c r="G95" s="205">
        <v>4</v>
      </c>
      <c r="H95" s="205">
        <v>4</v>
      </c>
      <c r="I95" s="205">
        <v>16</v>
      </c>
      <c r="J95" s="205" t="s">
        <v>25</v>
      </c>
      <c r="K95" s="206" t="s">
        <v>909</v>
      </c>
      <c r="L95" s="203" t="s">
        <v>100</v>
      </c>
      <c r="M95" s="205">
        <v>3</v>
      </c>
      <c r="N95" s="205">
        <v>3</v>
      </c>
      <c r="O95" s="205">
        <v>9</v>
      </c>
      <c r="P95" s="205" t="s">
        <v>26</v>
      </c>
      <c r="Q95" s="206" t="s">
        <v>910</v>
      </c>
      <c r="R95" s="207">
        <v>43101</v>
      </c>
      <c r="S95" s="207">
        <v>43454</v>
      </c>
      <c r="T95" s="206" t="s">
        <v>919</v>
      </c>
      <c r="U95" s="206" t="s">
        <v>918</v>
      </c>
      <c r="V95" s="206" t="s">
        <v>925</v>
      </c>
      <c r="W95" s="102"/>
      <c r="X95" s="103"/>
    </row>
  </sheetData>
  <mergeCells count="4">
    <mergeCell ref="B1:V1"/>
    <mergeCell ref="B2:V6"/>
    <mergeCell ref="A7:V8"/>
    <mergeCell ref="A1:A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91" operator="containsText" id="{079809DE-D78A-4974-ABEE-F2A8260057C2}">
            <xm:f>NOT(ISERROR(SEARCH('Calificación de Riesgos'!$H$8,J10)))</xm:f>
            <xm:f>'Calificación de Riesgos'!$H$8</xm:f>
            <x14:dxf>
              <fill>
                <patternFill>
                  <bgColor rgb="FFFFC000"/>
                </patternFill>
              </fill>
            </x14:dxf>
          </x14:cfRule>
          <x14:cfRule type="containsText" priority="396" operator="containsText" id="{55B27E14-93F1-4164-A0A5-3A14B57F245B}">
            <xm:f>NOT(ISERROR(SEARCH('Calificación de Riesgos'!$H$7,J10)))</xm:f>
            <xm:f>'Calificación de Riesgos'!$H$7</xm:f>
            <x14:dxf>
              <fill>
                <patternFill>
                  <bgColor rgb="FFFF0000"/>
                </patternFill>
              </fill>
            </x14:dxf>
          </x14:cfRule>
          <x14:cfRule type="containsText" priority="397" operator="containsText" id="{4E75E65B-79E9-41A3-A25A-5B1D4802049D}">
            <xm:f>NOT(ISERROR(SEARCH('Calificación de Riesgos'!$H$8,J10)))</xm:f>
            <xm:f>'Calificación de Riesgos'!$H$8</xm:f>
            <x14:dxf/>
          </x14:cfRule>
          <x14:cfRule type="containsText" priority="398" operator="containsText" id="{C4A16F45-858C-4FDE-9C44-3F9DCD278886}">
            <xm:f>NOT(ISERROR(SEARCH('Calificación de Riesgos'!$H$9,J10)))</xm:f>
            <xm:f>'Calificación de Riesgos'!$H$9</xm:f>
            <x14:dxf>
              <fill>
                <patternFill>
                  <bgColor rgb="FFFFFF00"/>
                </patternFill>
              </fill>
            </x14:dxf>
          </x14:cfRule>
          <x14:cfRule type="containsText" priority="399" operator="containsText" id="{F2D651BC-5273-4B1A-92F3-BA964D68E56A}">
            <xm:f>NOT(ISERROR(SEARCH('Calificación de Riesgos'!$H$10,J10)))</xm:f>
            <xm:f>'Calificación de Riesgos'!$H$10</xm:f>
            <x14:dxf>
              <fill>
                <patternFill>
                  <bgColor rgb="FF00B050"/>
                </patternFill>
              </fill>
            </x14:dxf>
          </x14:cfRule>
          <xm:sqref>J10:J95 P11:P95</xm:sqref>
        </x14:conditionalFormatting>
        <x14:conditionalFormatting xmlns:xm="http://schemas.microsoft.com/office/excel/2006/main">
          <x14:cfRule type="containsText" priority="381" operator="containsText" id="{ACF96BFA-DA64-47EA-8916-4E934D9D2173}">
            <xm:f>NOT(ISERROR(SEARCH('Calificación de Riesgos'!$H$8,P10)))</xm:f>
            <xm:f>'Calificación de Riesgos'!$H$8</xm:f>
            <x14:dxf>
              <fill>
                <patternFill>
                  <bgColor rgb="FFFFC000"/>
                </patternFill>
              </fill>
            </x14:dxf>
          </x14:cfRule>
          <x14:cfRule type="containsText" priority="382" operator="containsText" id="{E71236E1-5311-4144-AAB1-ACCF233ECF20}">
            <xm:f>NOT(ISERROR(SEARCH('Calificación de Riesgos'!$H$7,P10)))</xm:f>
            <xm:f>'Calificación de Riesgos'!$H$7</xm:f>
            <x14:dxf>
              <fill>
                <patternFill>
                  <bgColor rgb="FFFF0000"/>
                </patternFill>
              </fill>
            </x14:dxf>
          </x14:cfRule>
          <x14:cfRule type="containsText" priority="383" operator="containsText" id="{F7DBBAF8-6DDA-4937-94DE-458B9BD5B698}">
            <xm:f>NOT(ISERROR(SEARCH('Calificación de Riesgos'!$H$8,P10)))</xm:f>
            <xm:f>'Calificación de Riesgos'!$H$8</xm:f>
            <x14:dxf/>
          </x14:cfRule>
          <x14:cfRule type="containsText" priority="384" operator="containsText" id="{50E0A5A5-11A3-4737-9DD1-9CA1028922D3}">
            <xm:f>NOT(ISERROR(SEARCH('Calificación de Riesgos'!$H$9,P10)))</xm:f>
            <xm:f>'Calificación de Riesgos'!$H$9</xm:f>
            <x14:dxf>
              <fill>
                <patternFill>
                  <bgColor rgb="FFFFFF00"/>
                </patternFill>
              </fill>
            </x14:dxf>
          </x14:cfRule>
          <x14:cfRule type="containsText" priority="385" operator="containsText" id="{82FB4796-3C42-448B-9066-EDD1296D36A0}">
            <xm:f>NOT(ISERROR(SEARCH('Calificación de Riesgos'!$H$10,P10)))</xm:f>
            <xm:f>'Calificación de Riesgos'!$H$10</xm:f>
            <x14:dxf>
              <fill>
                <patternFill>
                  <bgColor rgb="FF00B050"/>
                </patternFill>
              </fill>
            </x14:dxf>
          </x14:cfRule>
          <xm:sqref>P10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59"/>
  <sheetViews>
    <sheetView workbookViewId="0">
      <selection activeCell="H18" sqref="H18"/>
    </sheetView>
  </sheetViews>
  <sheetFormatPr baseColWidth="10" defaultColWidth="0" defaultRowHeight="12.75" zeroHeight="1" x14ac:dyDescent="0.25"/>
  <cols>
    <col min="1" max="1" width="2.7109375" style="13" customWidth="1"/>
    <col min="2" max="2" width="12.5703125" style="13" customWidth="1"/>
    <col min="3" max="3" width="10.85546875" style="13" customWidth="1"/>
    <col min="4" max="4" width="9" style="13" bestFit="1" customWidth="1"/>
    <col min="5" max="5" width="13" style="13" bestFit="1" customWidth="1"/>
    <col min="6" max="6" width="4.140625" style="13" customWidth="1"/>
    <col min="7" max="7" width="24.42578125" style="13" customWidth="1"/>
    <col min="8" max="8" width="50.42578125" style="13" customWidth="1"/>
    <col min="9" max="11" width="24.42578125" style="13" customWidth="1"/>
    <col min="12" max="12" width="6.28515625" style="13" customWidth="1"/>
    <col min="13" max="13" width="9" style="13" bestFit="1" customWidth="1"/>
    <col min="14" max="14" width="12" style="13" bestFit="1" customWidth="1"/>
    <col min="15" max="15" width="5.28515625" style="13" customWidth="1"/>
    <col min="16" max="16" width="14" style="13" bestFit="1" customWidth="1"/>
    <col min="17" max="17" width="13.42578125" style="13" customWidth="1"/>
    <col min="18" max="18" width="13.7109375" style="13" customWidth="1"/>
    <col min="19" max="19" width="14.42578125" style="13" customWidth="1"/>
    <col min="20" max="20" width="14" style="13" bestFit="1" customWidth="1"/>
    <col min="21" max="21" width="9.7109375" style="13" customWidth="1"/>
    <col min="22" max="23" width="34.85546875" style="13" hidden="1" customWidth="1"/>
    <col min="24" max="16384" width="11.42578125" style="13" hidden="1"/>
  </cols>
  <sheetData>
    <row r="1" spans="1:20" x14ac:dyDescent="0.25">
      <c r="A1" s="120"/>
      <c r="B1" s="121"/>
      <c r="C1" s="122"/>
      <c r="D1" s="131" t="s">
        <v>99</v>
      </c>
      <c r="E1" s="132"/>
      <c r="F1" s="132"/>
      <c r="G1" s="132"/>
      <c r="H1" s="132"/>
      <c r="I1" s="132"/>
      <c r="J1" s="132"/>
      <c r="K1" s="132"/>
      <c r="L1" s="132"/>
      <c r="M1" s="132"/>
      <c r="N1" s="132"/>
      <c r="O1" s="132"/>
      <c r="P1" s="132"/>
      <c r="Q1" s="133"/>
      <c r="R1" s="120" t="s">
        <v>46</v>
      </c>
      <c r="S1" s="121"/>
      <c r="T1" s="122"/>
    </row>
    <row r="2" spans="1:20" ht="87.75" customHeight="1" x14ac:dyDescent="0.25">
      <c r="A2" s="123"/>
      <c r="B2" s="124"/>
      <c r="C2" s="125"/>
      <c r="D2" s="134"/>
      <c r="E2" s="135"/>
      <c r="F2" s="135"/>
      <c r="G2" s="135"/>
      <c r="H2" s="135"/>
      <c r="I2" s="135"/>
      <c r="J2" s="135"/>
      <c r="K2" s="135"/>
      <c r="L2" s="135"/>
      <c r="M2" s="135"/>
      <c r="N2" s="135"/>
      <c r="O2" s="135"/>
      <c r="P2" s="135"/>
      <c r="Q2" s="136"/>
      <c r="R2" s="123"/>
      <c r="S2" s="126"/>
      <c r="T2" s="127"/>
    </row>
    <row r="3" spans="1:20" x14ac:dyDescent="0.25">
      <c r="A3" s="123"/>
      <c r="B3" s="126"/>
      <c r="C3" s="127"/>
      <c r="D3" s="134"/>
      <c r="E3" s="135"/>
      <c r="F3" s="135"/>
      <c r="G3" s="135"/>
      <c r="H3" s="135"/>
      <c r="I3" s="135"/>
      <c r="J3" s="135"/>
      <c r="K3" s="135"/>
      <c r="L3" s="135"/>
      <c r="M3" s="135"/>
      <c r="N3" s="135"/>
      <c r="O3" s="135"/>
      <c r="P3" s="135"/>
      <c r="Q3" s="136"/>
      <c r="R3" s="123"/>
      <c r="S3" s="126"/>
      <c r="T3" s="127"/>
    </row>
    <row r="4" spans="1:20" ht="13.5" thickBot="1" x14ac:dyDescent="0.3">
      <c r="A4" s="128"/>
      <c r="B4" s="129"/>
      <c r="C4" s="130"/>
      <c r="D4" s="137"/>
      <c r="E4" s="138"/>
      <c r="F4" s="138"/>
      <c r="G4" s="138"/>
      <c r="H4" s="138"/>
      <c r="I4" s="138"/>
      <c r="J4" s="138"/>
      <c r="K4" s="138"/>
      <c r="L4" s="138"/>
      <c r="M4" s="138"/>
      <c r="N4" s="138"/>
      <c r="O4" s="138"/>
      <c r="P4" s="138"/>
      <c r="Q4" s="139"/>
      <c r="R4" s="128"/>
      <c r="S4" s="129"/>
      <c r="T4" s="130"/>
    </row>
    <row r="5" spans="1:20" x14ac:dyDescent="0.25"/>
    <row r="6" spans="1:20" ht="15.75" x14ac:dyDescent="0.25">
      <c r="H6" s="1" t="s">
        <v>24</v>
      </c>
      <c r="I6" s="15" t="s">
        <v>44</v>
      </c>
    </row>
    <row r="7" spans="1:20" ht="15.75" x14ac:dyDescent="0.25">
      <c r="H7" s="2" t="s">
        <v>25</v>
      </c>
      <c r="I7" s="17" t="s">
        <v>141</v>
      </c>
      <c r="J7" s="13">
        <v>75</v>
      </c>
      <c r="K7" s="13">
        <v>125</v>
      </c>
    </row>
    <row r="8" spans="1:20" ht="15.75" x14ac:dyDescent="0.25">
      <c r="H8" s="3" t="s">
        <v>26</v>
      </c>
      <c r="I8" s="18" t="s">
        <v>140</v>
      </c>
      <c r="J8" s="13">
        <v>40</v>
      </c>
      <c r="K8" s="13">
        <v>60</v>
      </c>
    </row>
    <row r="9" spans="1:20" ht="15.75" x14ac:dyDescent="0.25">
      <c r="H9" s="4" t="s">
        <v>27</v>
      </c>
      <c r="I9" s="19" t="s">
        <v>139</v>
      </c>
      <c r="J9" s="13">
        <v>20</v>
      </c>
      <c r="K9" s="13">
        <v>30</v>
      </c>
    </row>
    <row r="10" spans="1:20" ht="16.5" thickBot="1" x14ac:dyDescent="0.3">
      <c r="H10" s="5" t="s">
        <v>28</v>
      </c>
      <c r="I10" s="20" t="s">
        <v>138</v>
      </c>
      <c r="J10" s="13">
        <v>5</v>
      </c>
      <c r="K10" s="13">
        <v>15</v>
      </c>
    </row>
    <row r="11" spans="1:20" ht="13.5" thickBot="1" x14ac:dyDescent="0.3">
      <c r="H11" s="21" t="s">
        <v>47</v>
      </c>
      <c r="I11" s="22"/>
    </row>
    <row r="12" spans="1:20" x14ac:dyDescent="0.25">
      <c r="L12" s="23"/>
    </row>
    <row r="13" spans="1:20" ht="18.75" thickBot="1" x14ac:dyDescent="0.3">
      <c r="B13" s="24" t="s">
        <v>48</v>
      </c>
      <c r="C13" s="24" t="s">
        <v>49</v>
      </c>
      <c r="D13" s="25" t="s">
        <v>31</v>
      </c>
      <c r="E13" s="154" t="s">
        <v>50</v>
      </c>
      <c r="F13" s="154"/>
      <c r="G13" s="154"/>
      <c r="H13" s="154"/>
      <c r="I13" s="155"/>
      <c r="J13" s="155"/>
      <c r="K13" s="155"/>
      <c r="M13" s="25" t="s">
        <v>31</v>
      </c>
      <c r="N13" s="156" t="s">
        <v>51</v>
      </c>
      <c r="O13" s="157"/>
      <c r="P13" s="157"/>
      <c r="Q13" s="157"/>
      <c r="R13" s="157"/>
      <c r="S13" s="157"/>
      <c r="T13" s="158"/>
    </row>
    <row r="14" spans="1:20" ht="38.25" x14ac:dyDescent="0.25">
      <c r="B14" s="26">
        <v>0.5</v>
      </c>
      <c r="C14" s="26">
        <v>1</v>
      </c>
      <c r="D14" s="25">
        <v>5</v>
      </c>
      <c r="E14" s="14" t="s">
        <v>32</v>
      </c>
      <c r="F14" s="159" t="s">
        <v>33</v>
      </c>
      <c r="G14" s="9">
        <f>D14*G21</f>
        <v>5</v>
      </c>
      <c r="H14" s="27">
        <f>D14*H21</f>
        <v>10</v>
      </c>
      <c r="I14" s="28">
        <f>D14*I21</f>
        <v>15</v>
      </c>
      <c r="J14" s="29">
        <f>D14*J21</f>
        <v>20</v>
      </c>
      <c r="K14" s="30">
        <f>D14*K21</f>
        <v>25</v>
      </c>
      <c r="M14" s="25">
        <v>5</v>
      </c>
      <c r="N14" s="14" t="s">
        <v>32</v>
      </c>
      <c r="O14" s="162" t="s">
        <v>33</v>
      </c>
      <c r="P14" s="6" t="s">
        <v>52</v>
      </c>
      <c r="Q14" s="7" t="s">
        <v>53</v>
      </c>
      <c r="R14" s="8" t="s">
        <v>53</v>
      </c>
      <c r="S14" s="8" t="s">
        <v>53</v>
      </c>
      <c r="T14" s="8" t="s">
        <v>53</v>
      </c>
    </row>
    <row r="15" spans="1:20" ht="38.25" x14ac:dyDescent="0.25">
      <c r="B15" s="26">
        <v>0.3</v>
      </c>
      <c r="C15" s="26">
        <v>0.5</v>
      </c>
      <c r="D15" s="25">
        <v>4</v>
      </c>
      <c r="E15" s="14" t="s">
        <v>34</v>
      </c>
      <c r="F15" s="160"/>
      <c r="G15" s="9">
        <f>D15*G21</f>
        <v>4</v>
      </c>
      <c r="H15" s="27">
        <f>D15*H21</f>
        <v>8</v>
      </c>
      <c r="I15" s="31">
        <f>D15*I21</f>
        <v>12</v>
      </c>
      <c r="J15" s="10">
        <f>D15*J21</f>
        <v>16</v>
      </c>
      <c r="K15" s="32">
        <f>D15*K21</f>
        <v>20</v>
      </c>
      <c r="M15" s="25">
        <v>4</v>
      </c>
      <c r="N15" s="14" t="s">
        <v>34</v>
      </c>
      <c r="O15" s="163"/>
      <c r="P15" s="6" t="s">
        <v>52</v>
      </c>
      <c r="Q15" s="7" t="s">
        <v>54</v>
      </c>
      <c r="R15" s="7" t="s">
        <v>53</v>
      </c>
      <c r="S15" s="8" t="s">
        <v>53</v>
      </c>
      <c r="T15" s="8" t="s">
        <v>53</v>
      </c>
    </row>
    <row r="16" spans="1:20" ht="38.25" x14ac:dyDescent="0.25">
      <c r="B16" s="26">
        <v>0.1</v>
      </c>
      <c r="C16" s="26">
        <v>0.3</v>
      </c>
      <c r="D16" s="25">
        <v>3</v>
      </c>
      <c r="E16" s="14" t="s">
        <v>35</v>
      </c>
      <c r="F16" s="160"/>
      <c r="G16" s="12">
        <f>D16*G21</f>
        <v>3</v>
      </c>
      <c r="H16" s="33">
        <f>D16*H21</f>
        <v>6</v>
      </c>
      <c r="I16" s="31">
        <f>D16*I21</f>
        <v>9</v>
      </c>
      <c r="J16" s="31">
        <f>D16*J21</f>
        <v>12</v>
      </c>
      <c r="K16" s="32">
        <f>D16*K21</f>
        <v>15</v>
      </c>
      <c r="M16" s="25">
        <v>3</v>
      </c>
      <c r="N16" s="14" t="s">
        <v>35</v>
      </c>
      <c r="O16" s="163"/>
      <c r="P16" s="11" t="s">
        <v>52</v>
      </c>
      <c r="Q16" s="6" t="s">
        <v>52</v>
      </c>
      <c r="R16" s="7" t="s">
        <v>54</v>
      </c>
      <c r="S16" s="7" t="s">
        <v>53</v>
      </c>
      <c r="T16" s="8" t="s">
        <v>53</v>
      </c>
    </row>
    <row r="17" spans="2:20" ht="38.25" x14ac:dyDescent="0.25">
      <c r="B17" s="26">
        <v>0.03</v>
      </c>
      <c r="C17" s="26">
        <v>0.1</v>
      </c>
      <c r="D17" s="25">
        <v>2</v>
      </c>
      <c r="E17" s="14" t="s">
        <v>36</v>
      </c>
      <c r="F17" s="160"/>
      <c r="G17" s="12">
        <f>D17*G21</f>
        <v>2</v>
      </c>
      <c r="H17" s="33">
        <f>D17*H21</f>
        <v>4</v>
      </c>
      <c r="I17" s="34">
        <f>D17*I21</f>
        <v>6</v>
      </c>
      <c r="J17" s="31">
        <f>D17*J21</f>
        <v>8</v>
      </c>
      <c r="K17" s="27">
        <f>D17*K21</f>
        <v>10</v>
      </c>
      <c r="M17" s="25">
        <v>2</v>
      </c>
      <c r="N17" s="14" t="s">
        <v>36</v>
      </c>
      <c r="O17" s="163"/>
      <c r="P17" s="11" t="s">
        <v>55</v>
      </c>
      <c r="Q17" s="6" t="s">
        <v>52</v>
      </c>
      <c r="R17" s="6" t="s">
        <v>52</v>
      </c>
      <c r="S17" s="7" t="s">
        <v>54</v>
      </c>
      <c r="T17" s="7" t="s">
        <v>53</v>
      </c>
    </row>
    <row r="18" spans="2:20" ht="26.25" thickBot="1" x14ac:dyDescent="0.3">
      <c r="B18" s="26">
        <v>0</v>
      </c>
      <c r="C18" s="26">
        <v>0.03</v>
      </c>
      <c r="D18" s="25">
        <v>1</v>
      </c>
      <c r="E18" s="14" t="s">
        <v>37</v>
      </c>
      <c r="F18" s="161"/>
      <c r="G18" s="61">
        <f>D18*G21</f>
        <v>1</v>
      </c>
      <c r="H18" s="35">
        <f>D18*H21</f>
        <v>2</v>
      </c>
      <c r="I18" s="36">
        <f>D18*I21</f>
        <v>3</v>
      </c>
      <c r="J18" s="37">
        <f>D18*J21</f>
        <v>4</v>
      </c>
      <c r="K18" s="38">
        <f>D18*K21</f>
        <v>5</v>
      </c>
      <c r="M18" s="25">
        <v>1</v>
      </c>
      <c r="N18" s="14" t="s">
        <v>37</v>
      </c>
      <c r="O18" s="164"/>
      <c r="P18" s="11" t="s">
        <v>55</v>
      </c>
      <c r="Q18" s="11" t="s">
        <v>55</v>
      </c>
      <c r="R18" s="11" t="s">
        <v>52</v>
      </c>
      <c r="S18" s="6" t="s">
        <v>52</v>
      </c>
      <c r="T18" s="6" t="s">
        <v>52</v>
      </c>
    </row>
    <row r="19" spans="2:20" ht="20.25" x14ac:dyDescent="0.25">
      <c r="B19" s="39"/>
      <c r="C19" s="39"/>
      <c r="D19" s="40"/>
      <c r="G19" s="140" t="s">
        <v>38</v>
      </c>
      <c r="H19" s="141"/>
      <c r="I19" s="142"/>
      <c r="J19" s="142"/>
      <c r="K19" s="143"/>
      <c r="L19" s="16"/>
      <c r="P19" s="144" t="s">
        <v>38</v>
      </c>
      <c r="Q19" s="145"/>
      <c r="R19" s="145"/>
      <c r="S19" s="145"/>
      <c r="T19" s="146"/>
    </row>
    <row r="20" spans="2:20" x14ac:dyDescent="0.25">
      <c r="G20" s="14" t="s">
        <v>39</v>
      </c>
      <c r="H20" s="14" t="s">
        <v>40</v>
      </c>
      <c r="I20" s="14" t="s">
        <v>41</v>
      </c>
      <c r="J20" s="14" t="s">
        <v>42</v>
      </c>
      <c r="K20" s="14" t="s">
        <v>43</v>
      </c>
      <c r="P20" s="14" t="s">
        <v>39</v>
      </c>
      <c r="Q20" s="14" t="s">
        <v>40</v>
      </c>
      <c r="R20" s="14" t="s">
        <v>41</v>
      </c>
      <c r="S20" s="14" t="s">
        <v>42</v>
      </c>
      <c r="T20" s="14" t="s">
        <v>43</v>
      </c>
    </row>
    <row r="21" spans="2:20" ht="18" x14ac:dyDescent="0.25">
      <c r="C21" s="25" t="s">
        <v>56</v>
      </c>
      <c r="D21" s="147" t="s">
        <v>31</v>
      </c>
      <c r="E21" s="147"/>
      <c r="F21" s="147"/>
      <c r="G21" s="25">
        <v>1</v>
      </c>
      <c r="H21" s="25">
        <v>2</v>
      </c>
      <c r="I21" s="25">
        <v>3</v>
      </c>
      <c r="J21" s="25">
        <v>4</v>
      </c>
      <c r="K21" s="25">
        <v>5</v>
      </c>
      <c r="P21" s="25">
        <v>1</v>
      </c>
      <c r="Q21" s="25">
        <v>2</v>
      </c>
      <c r="R21" s="25">
        <v>3</v>
      </c>
      <c r="S21" s="25">
        <v>4</v>
      </c>
      <c r="T21" s="25">
        <v>5</v>
      </c>
    </row>
    <row r="22" spans="2:20" ht="69" customHeight="1" x14ac:dyDescent="0.25">
      <c r="B22" s="148" t="s">
        <v>57</v>
      </c>
      <c r="C22" s="41" t="s">
        <v>58</v>
      </c>
      <c r="D22" s="151" t="s">
        <v>59</v>
      </c>
      <c r="E22" s="152"/>
      <c r="F22" s="152"/>
      <c r="G22" s="42" t="s">
        <v>60</v>
      </c>
      <c r="H22" s="42" t="s">
        <v>61</v>
      </c>
      <c r="I22" s="42" t="s">
        <v>62</v>
      </c>
      <c r="J22" s="42" t="s">
        <v>63</v>
      </c>
      <c r="K22" s="42" t="s">
        <v>64</v>
      </c>
    </row>
    <row r="23" spans="2:20" ht="42.75" customHeight="1" x14ac:dyDescent="0.25">
      <c r="B23" s="149"/>
      <c r="C23" s="43" t="s">
        <v>65</v>
      </c>
      <c r="D23" s="151" t="s">
        <v>66</v>
      </c>
      <c r="E23" s="152"/>
      <c r="F23" s="152"/>
      <c r="G23" s="44" t="s">
        <v>67</v>
      </c>
      <c r="H23" s="44" t="s">
        <v>68</v>
      </c>
      <c r="I23" s="44" t="s">
        <v>69</v>
      </c>
      <c r="J23" s="44" t="s">
        <v>70</v>
      </c>
      <c r="K23" s="44" t="s">
        <v>71</v>
      </c>
    </row>
    <row r="24" spans="2:20" ht="102" x14ac:dyDescent="0.25">
      <c r="B24" s="149"/>
      <c r="C24" s="45" t="s">
        <v>72</v>
      </c>
      <c r="D24" s="151" t="s">
        <v>73</v>
      </c>
      <c r="E24" s="152"/>
      <c r="F24" s="152"/>
      <c r="G24" s="42" t="s">
        <v>74</v>
      </c>
      <c r="H24" s="42" t="s">
        <v>75</v>
      </c>
      <c r="I24" s="42" t="s">
        <v>76</v>
      </c>
      <c r="J24" s="42" t="s">
        <v>77</v>
      </c>
      <c r="K24" s="42" t="s">
        <v>78</v>
      </c>
    </row>
    <row r="25" spans="2:20" ht="102" x14ac:dyDescent="0.25">
      <c r="B25" s="150"/>
      <c r="C25" s="46">
        <v>6</v>
      </c>
      <c r="D25" s="151" t="s">
        <v>79</v>
      </c>
      <c r="E25" s="152"/>
      <c r="F25" s="152"/>
      <c r="G25" s="42" t="s">
        <v>80</v>
      </c>
      <c r="H25" s="42" t="s">
        <v>81</v>
      </c>
      <c r="I25" s="42" t="s">
        <v>82</v>
      </c>
      <c r="J25" s="42" t="s">
        <v>83</v>
      </c>
      <c r="K25" s="42" t="s">
        <v>84</v>
      </c>
    </row>
    <row r="26" spans="2:20" x14ac:dyDescent="0.25">
      <c r="D26" s="165"/>
      <c r="E26" s="165"/>
      <c r="F26" s="165"/>
    </row>
    <row r="27" spans="2:20" ht="15.75" x14ac:dyDescent="0.25">
      <c r="G27" s="47" t="s">
        <v>85</v>
      </c>
      <c r="H27" s="166" t="s">
        <v>6</v>
      </c>
      <c r="I27" s="166"/>
      <c r="J27" s="166"/>
      <c r="K27" s="166"/>
    </row>
    <row r="28" spans="2:20" ht="42" customHeight="1" x14ac:dyDescent="0.25">
      <c r="G28" s="48" t="s">
        <v>86</v>
      </c>
      <c r="H28" s="153" t="s">
        <v>87</v>
      </c>
      <c r="I28" s="153"/>
      <c r="J28" s="153"/>
      <c r="K28" s="153"/>
    </row>
    <row r="29" spans="2:20" ht="48.75" customHeight="1" x14ac:dyDescent="0.25">
      <c r="G29" s="48" t="s">
        <v>88</v>
      </c>
      <c r="H29" s="153" t="s">
        <v>89</v>
      </c>
      <c r="I29" s="153"/>
      <c r="J29" s="153"/>
      <c r="K29" s="153"/>
    </row>
    <row r="30" spans="2:20" ht="48" customHeight="1" x14ac:dyDescent="0.25">
      <c r="G30" s="48" t="s">
        <v>90</v>
      </c>
      <c r="H30" s="153" t="s">
        <v>91</v>
      </c>
      <c r="I30" s="153"/>
      <c r="J30" s="153"/>
      <c r="K30" s="153"/>
    </row>
    <row r="31" spans="2:20" ht="32.25" customHeight="1" x14ac:dyDescent="0.25">
      <c r="G31" s="48" t="s">
        <v>92</v>
      </c>
      <c r="H31" s="153" t="s">
        <v>93</v>
      </c>
      <c r="I31" s="153"/>
      <c r="J31" s="153"/>
      <c r="K31" s="153"/>
    </row>
    <row r="32" spans="2:20" ht="45.75" customHeight="1" x14ac:dyDescent="0.25">
      <c r="G32" s="48" t="s">
        <v>94</v>
      </c>
      <c r="H32" s="153" t="s">
        <v>95</v>
      </c>
      <c r="I32" s="153"/>
      <c r="J32" s="153"/>
      <c r="K32" s="153"/>
    </row>
    <row r="33" spans="4:11" ht="36.75" customHeight="1" x14ac:dyDescent="0.25">
      <c r="G33" s="48" t="s">
        <v>96</v>
      </c>
      <c r="H33" s="153" t="s">
        <v>97</v>
      </c>
      <c r="I33" s="153"/>
      <c r="J33" s="153"/>
      <c r="K33" s="153"/>
    </row>
    <row r="34" spans="4:11" ht="26.25" customHeight="1" x14ac:dyDescent="0.25">
      <c r="G34" s="49" t="s">
        <v>45</v>
      </c>
      <c r="H34" s="153" t="s">
        <v>98</v>
      </c>
      <c r="I34" s="153"/>
      <c r="J34" s="153"/>
      <c r="K34" s="153"/>
    </row>
    <row r="35" spans="4:11" ht="26.25" customHeight="1" x14ac:dyDescent="0.25">
      <c r="G35" s="50"/>
      <c r="H35" s="16"/>
      <c r="I35" s="16"/>
      <c r="J35" s="16"/>
      <c r="K35" s="16"/>
    </row>
    <row r="36" spans="4:11" ht="26.25" customHeight="1" x14ac:dyDescent="0.25">
      <c r="D36" s="51"/>
      <c r="E36" s="51"/>
      <c r="F36" s="51"/>
      <c r="G36" s="52"/>
      <c r="H36" s="53"/>
      <c r="I36" s="16"/>
      <c r="J36" s="16"/>
      <c r="K36" s="16"/>
    </row>
    <row r="37" spans="4:11" ht="26.25" customHeight="1" x14ac:dyDescent="0.25">
      <c r="D37" s="51"/>
      <c r="E37" s="51"/>
      <c r="F37" s="51"/>
      <c r="G37" s="52" t="s">
        <v>102</v>
      </c>
      <c r="H37" s="52" t="s">
        <v>103</v>
      </c>
      <c r="I37" s="16"/>
      <c r="J37" s="16"/>
      <c r="K37" s="16"/>
    </row>
    <row r="38" spans="4:11" ht="89.25" x14ac:dyDescent="0.25">
      <c r="D38" s="51"/>
      <c r="E38" s="119" t="s">
        <v>120</v>
      </c>
      <c r="F38" s="51"/>
      <c r="G38" s="54" t="s">
        <v>104</v>
      </c>
      <c r="H38" s="55" t="s">
        <v>163</v>
      </c>
      <c r="I38" s="16"/>
      <c r="J38" s="16"/>
      <c r="K38" s="16"/>
    </row>
    <row r="39" spans="4:11" ht="51" x14ac:dyDescent="0.25">
      <c r="D39" s="51"/>
      <c r="E39" s="119"/>
      <c r="F39" s="51"/>
      <c r="G39" s="54" t="s">
        <v>105</v>
      </c>
      <c r="H39" s="55" t="s">
        <v>106</v>
      </c>
      <c r="I39" s="16"/>
      <c r="J39" s="16"/>
      <c r="K39" s="16"/>
    </row>
    <row r="40" spans="4:11" ht="38.25" x14ac:dyDescent="0.25">
      <c r="D40" s="51"/>
      <c r="E40" s="119" t="s">
        <v>121</v>
      </c>
      <c r="F40" s="51"/>
      <c r="G40" s="54" t="s">
        <v>107</v>
      </c>
      <c r="H40" s="55" t="s">
        <v>108</v>
      </c>
      <c r="I40" s="16"/>
      <c r="J40" s="16"/>
      <c r="K40" s="16"/>
    </row>
    <row r="41" spans="4:11" ht="51" x14ac:dyDescent="0.25">
      <c r="D41" s="51"/>
      <c r="E41" s="119"/>
      <c r="F41" s="51"/>
      <c r="G41" s="54" t="s">
        <v>109</v>
      </c>
      <c r="H41" s="55" t="s">
        <v>110</v>
      </c>
      <c r="I41" s="16"/>
      <c r="J41" s="16"/>
      <c r="K41" s="16"/>
    </row>
    <row r="42" spans="4:11" ht="76.5" x14ac:dyDescent="0.25">
      <c r="D42" s="51"/>
      <c r="E42" s="119"/>
      <c r="F42" s="51"/>
      <c r="G42" s="54" t="s">
        <v>111</v>
      </c>
      <c r="H42" s="55" t="s">
        <v>112</v>
      </c>
      <c r="I42" s="16"/>
      <c r="J42" s="16"/>
      <c r="K42" s="16"/>
    </row>
    <row r="43" spans="4:11" ht="76.5" x14ac:dyDescent="0.25">
      <c r="D43" s="51"/>
      <c r="E43" s="119"/>
      <c r="F43" s="51"/>
      <c r="G43" s="54" t="s">
        <v>113</v>
      </c>
      <c r="H43" s="55" t="s">
        <v>114</v>
      </c>
      <c r="I43" s="16"/>
      <c r="J43" s="16"/>
      <c r="K43" s="16"/>
    </row>
    <row r="44" spans="4:11" ht="51" x14ac:dyDescent="0.25">
      <c r="D44" s="51"/>
      <c r="E44" s="119"/>
      <c r="F44" s="51"/>
      <c r="G44" s="54" t="s">
        <v>115</v>
      </c>
      <c r="H44" s="55" t="s">
        <v>116</v>
      </c>
      <c r="I44" s="16"/>
      <c r="J44" s="16"/>
      <c r="K44" s="16"/>
    </row>
    <row r="45" spans="4:11" ht="76.5" x14ac:dyDescent="0.25">
      <c r="D45" s="51"/>
      <c r="E45" s="119"/>
      <c r="F45" s="51"/>
      <c r="G45" s="54" t="s">
        <v>117</v>
      </c>
      <c r="H45" s="55" t="s">
        <v>118</v>
      </c>
      <c r="I45" s="16"/>
      <c r="J45" s="16"/>
      <c r="K45" s="16"/>
    </row>
    <row r="46" spans="4:11" ht="63.75" x14ac:dyDescent="0.25">
      <c r="D46" s="51"/>
      <c r="E46" s="119"/>
      <c r="F46" s="51"/>
      <c r="G46" s="54" t="s">
        <v>119</v>
      </c>
      <c r="H46" s="55" t="s">
        <v>164</v>
      </c>
      <c r="I46" s="16"/>
      <c r="J46" s="16"/>
      <c r="K46" s="16"/>
    </row>
    <row r="47" spans="4:11" ht="51" x14ac:dyDescent="0.25">
      <c r="D47" s="51"/>
      <c r="E47" s="119" t="s">
        <v>122</v>
      </c>
      <c r="F47" s="51"/>
      <c r="G47" s="54" t="s">
        <v>123</v>
      </c>
      <c r="H47" s="55" t="s">
        <v>124</v>
      </c>
      <c r="I47" s="16"/>
      <c r="J47" s="16"/>
      <c r="K47" s="16"/>
    </row>
    <row r="48" spans="4:11" ht="51" x14ac:dyDescent="0.25">
      <c r="D48" s="51"/>
      <c r="E48" s="119"/>
      <c r="F48" s="51"/>
      <c r="G48" s="54" t="s">
        <v>125</v>
      </c>
      <c r="H48" s="55" t="s">
        <v>126</v>
      </c>
      <c r="I48" s="16"/>
      <c r="J48" s="16"/>
      <c r="K48" s="16"/>
    </row>
    <row r="49" spans="4:11" ht="51" x14ac:dyDescent="0.25">
      <c r="D49" s="51"/>
      <c r="E49" s="119"/>
      <c r="F49" s="51"/>
      <c r="G49" s="54" t="s">
        <v>127</v>
      </c>
      <c r="H49" s="55" t="s">
        <v>128</v>
      </c>
      <c r="I49" s="16"/>
      <c r="J49" s="16"/>
      <c r="K49" s="16"/>
    </row>
    <row r="50" spans="4:11" ht="51" x14ac:dyDescent="0.25">
      <c r="D50" s="51"/>
      <c r="E50" s="119"/>
      <c r="F50" s="51"/>
      <c r="G50" s="54" t="s">
        <v>129</v>
      </c>
      <c r="H50" s="55" t="s">
        <v>130</v>
      </c>
      <c r="I50" s="16"/>
      <c r="J50" s="16"/>
      <c r="K50" s="16"/>
    </row>
    <row r="51" spans="4:11" ht="153" x14ac:dyDescent="0.25">
      <c r="D51" s="51"/>
      <c r="E51" s="119"/>
      <c r="F51" s="51"/>
      <c r="G51" s="54" t="s">
        <v>131</v>
      </c>
      <c r="H51" s="55" t="s">
        <v>132</v>
      </c>
      <c r="I51" s="16"/>
      <c r="J51" s="16"/>
      <c r="K51" s="16"/>
    </row>
    <row r="52" spans="4:11" ht="38.25" x14ac:dyDescent="0.25">
      <c r="D52" s="51"/>
      <c r="E52" s="119"/>
      <c r="F52" s="51"/>
      <c r="G52" s="54" t="s">
        <v>133</v>
      </c>
      <c r="H52" s="55" t="s">
        <v>134</v>
      </c>
      <c r="I52" s="16"/>
      <c r="J52" s="16"/>
      <c r="K52" s="16"/>
    </row>
    <row r="53" spans="4:11" ht="51" x14ac:dyDescent="0.25">
      <c r="D53" s="51"/>
      <c r="E53" s="119"/>
      <c r="F53" s="51"/>
      <c r="G53" s="54" t="s">
        <v>135</v>
      </c>
      <c r="H53" s="55" t="s">
        <v>165</v>
      </c>
      <c r="I53" s="16"/>
      <c r="J53" s="16"/>
      <c r="K53" s="16"/>
    </row>
    <row r="54" spans="4:11" ht="51" x14ac:dyDescent="0.25">
      <c r="D54" s="51"/>
      <c r="E54" s="51"/>
      <c r="F54" s="51"/>
      <c r="G54" s="54" t="s">
        <v>136</v>
      </c>
      <c r="H54" s="55" t="s">
        <v>137</v>
      </c>
      <c r="I54" s="16"/>
      <c r="J54" s="16"/>
      <c r="K54" s="16"/>
    </row>
    <row r="55" spans="4:11" ht="26.25" customHeight="1" x14ac:dyDescent="0.25">
      <c r="D55" s="51"/>
      <c r="E55" s="51"/>
      <c r="F55" s="51"/>
      <c r="G55" s="52"/>
      <c r="H55" s="53"/>
      <c r="I55" s="16"/>
      <c r="J55" s="16"/>
      <c r="K55" s="16"/>
    </row>
    <row r="56" spans="4:11" ht="26.25" customHeight="1" x14ac:dyDescent="0.25">
      <c r="D56" s="51"/>
      <c r="E56" s="51"/>
      <c r="F56" s="51"/>
      <c r="G56" s="52"/>
      <c r="H56" s="53"/>
      <c r="I56" s="16"/>
      <c r="J56" s="16"/>
      <c r="K56" s="16"/>
    </row>
    <row r="57" spans="4:11" ht="26.25" customHeight="1" x14ac:dyDescent="0.25">
      <c r="D57" s="51"/>
      <c r="E57" s="51"/>
      <c r="F57" s="51"/>
      <c r="G57" s="52"/>
      <c r="H57" s="53"/>
      <c r="I57" s="16"/>
      <c r="J57" s="16"/>
      <c r="K57" s="16"/>
    </row>
    <row r="58" spans="4:11" ht="26.25" customHeight="1" x14ac:dyDescent="0.25">
      <c r="D58" s="51"/>
      <c r="E58" s="51"/>
      <c r="F58" s="51"/>
      <c r="G58" s="52"/>
      <c r="H58" s="53"/>
      <c r="I58" s="16"/>
      <c r="J58" s="16"/>
      <c r="K58" s="16"/>
    </row>
    <row r="59" spans="4:11" x14ac:dyDescent="0.25"/>
  </sheetData>
  <mergeCells count="27">
    <mergeCell ref="H31:K31"/>
    <mergeCell ref="D26:F26"/>
    <mergeCell ref="H27:K27"/>
    <mergeCell ref="H28:K28"/>
    <mergeCell ref="H29:K29"/>
    <mergeCell ref="H30:K30"/>
    <mergeCell ref="R1:T4"/>
    <mergeCell ref="E13:K13"/>
    <mergeCell ref="N13:T13"/>
    <mergeCell ref="F14:F18"/>
    <mergeCell ref="O14:O18"/>
    <mergeCell ref="E38:E39"/>
    <mergeCell ref="E40:E46"/>
    <mergeCell ref="E47:E53"/>
    <mergeCell ref="A1:C4"/>
    <mergeCell ref="D1:Q4"/>
    <mergeCell ref="G19:K19"/>
    <mergeCell ref="P19:T19"/>
    <mergeCell ref="D21:F21"/>
    <mergeCell ref="B22:B25"/>
    <mergeCell ref="D22:F22"/>
    <mergeCell ref="D23:F23"/>
    <mergeCell ref="D24:F24"/>
    <mergeCell ref="D25:F25"/>
    <mergeCell ref="H32:K32"/>
    <mergeCell ref="H33:K33"/>
    <mergeCell ref="H34:K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Contexto</vt:lpstr>
      <vt:lpstr>Riesgos de Gestión (2)</vt:lpstr>
      <vt:lpstr>Calificación de 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Fonseca Ruiz</dc:creator>
  <cp:lastModifiedBy>Luz Angela Fonseca Ruiz</cp:lastModifiedBy>
  <cp:lastPrinted>2017-04-10T15:51:41Z</cp:lastPrinted>
  <dcterms:created xsi:type="dcterms:W3CDTF">2016-01-26T14:01:41Z</dcterms:created>
  <dcterms:modified xsi:type="dcterms:W3CDTF">2018-01-30T17:56:58Z</dcterms:modified>
</cp:coreProperties>
</file>