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defaultThemeVersion="166925"/>
  <mc:AlternateContent xmlns:mc="http://schemas.openxmlformats.org/markup-compatibility/2006">
    <mc:Choice Requires="x15">
      <x15ac:absPath xmlns:x15ac="http://schemas.microsoft.com/office/spreadsheetml/2010/11/ac" url="C:\Users\Windows\Downloads\"/>
    </mc:Choice>
  </mc:AlternateContent>
  <xr:revisionPtr revIDLastSave="0" documentId="8_{A4340D9C-6A83-42A4-AC6D-D9C1BCA8052E}" xr6:coauthVersionLast="47" xr6:coauthVersionMax="47" xr10:uidLastSave="{00000000-0000-0000-0000-000000000000}"/>
  <bookViews>
    <workbookView xWindow="0" yWindow="0" windowWidth="20490" windowHeight="7650" xr2:uid="{00000000-000D-0000-FFFF-FFFF00000000}"/>
  </bookViews>
  <sheets>
    <sheet name="6. RCorrupción "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'6. RCorrupción '!$A$7:$U$157</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dmin">[1]TABLA!$Q$2:$Q$3</definedName>
    <definedName name="Agricultura">[2]TABLA!#REF!</definedName>
    <definedName name="Agricultura_y_Desarrollo_Rural">[2]TABLA!#REF!</definedName>
    <definedName name="Ambiental">'[2]Tablas instituciones'!$D$2:$D$9</definedName>
    <definedName name="ambiente">[2]TABLA!#REF!</definedName>
    <definedName name="Ambiente_y_Desarrollo_Sostenible">[2]TABLA!#REF!</definedName>
    <definedName name="Ciencia__Tecnología_e_innovación">[2]TABLA!#REF!</definedName>
    <definedName name="clases1">[3]TABLA!$G$2:$G$5</definedName>
    <definedName name="Comercio__Industria_y_Turismo">[2]TABLA!#REF!</definedName>
    <definedName name="Departamentos">#REF!</definedName>
    <definedName name="Dependencia">[4]Hoja3!$C$72:$C$102</definedName>
    <definedName name="Fuentes">#REF!</definedName>
    <definedName name="Indicadores">#REF!</definedName>
    <definedName name="nivel">[1]TABLA!$C$2:$C$3</definedName>
    <definedName name="Objetivos">OFFSET(#REF!,0,0,COUNTA(#REF!)-1,1)</definedName>
    <definedName name="orden">[1]TABLA!$A$3:$A$4</definedName>
    <definedName name="sector">[1]TABLA!$B$2:$B$26</definedName>
    <definedName name="Tipo">[4]Hoja3!$A$66:$A$68</definedName>
    <definedName name="tipo_riesgo">[4]Hoja3!$A$2:$A$9</definedName>
    <definedName name="Tipos">[1]TABLA!$G$2:$G$4</definedName>
    <definedName name="vigencias">[1]TABLA!$E$2:$E$7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0" i="1" l="1"/>
  <c r="M20" i="1"/>
  <c r="S18" i="1"/>
  <c r="M18" i="1"/>
  <c r="S16" i="1"/>
  <c r="M16" i="1"/>
  <c r="S13" i="1"/>
  <c r="M13" i="1"/>
  <c r="S11" i="1"/>
  <c r="M11" i="1"/>
  <c r="S9" i="1"/>
  <c r="M9" i="1"/>
</calcChain>
</file>

<file path=xl/sharedStrings.xml><?xml version="1.0" encoding="utf-8"?>
<sst xmlns="http://schemas.openxmlformats.org/spreadsheetml/2006/main" count="1506" uniqueCount="845">
  <si>
    <t>PLANEACIÓN ESTRATÉGICA</t>
  </si>
  <si>
    <t>CODIGO: EST1-P-003-F-005</t>
  </si>
  <si>
    <t xml:space="preserve">FORMATO  </t>
  </si>
  <si>
    <t>Versión 1</t>
  </si>
  <si>
    <t xml:space="preserve">Tablero de Control Sistema Administración de Riesgos (SAR) </t>
  </si>
  <si>
    <t>Fecha Vigencia: Agosto 31 de 2021</t>
  </si>
  <si>
    <t>Consolidado Riesgos de Corrupción ANM Vigencia 2025</t>
  </si>
  <si>
    <t>Versión</t>
  </si>
  <si>
    <t>Fecha del Riesgo</t>
  </si>
  <si>
    <t>Proceso</t>
  </si>
  <si>
    <t>RIESGOS DE CORRUPCIÓN</t>
  </si>
  <si>
    <t>¿Puede ser clasificado tambièn como riesgo Fiscal? Si/No</t>
  </si>
  <si>
    <t>CAUSAS</t>
  </si>
  <si>
    <t>CONTROLES</t>
  </si>
  <si>
    <t>ZONA DE RIESGO INHERENTE</t>
  </si>
  <si>
    <t>CONSECUENCIAS</t>
  </si>
  <si>
    <t>PLAN DE CONTINGENCIA ANTE MATERIALIZACIÓN DE RIESGOS</t>
  </si>
  <si>
    <t>ZONA DE RIESGO RESIDUAL</t>
  </si>
  <si>
    <t>Código riesgo de corrupción</t>
  </si>
  <si>
    <t>Riesgo de corrupción/evento de riesgo</t>
  </si>
  <si>
    <t>Código de la Causa</t>
  </si>
  <si>
    <t>Causas raíz / Fuentes de riesgo</t>
  </si>
  <si>
    <t>Actividades/Acción de control</t>
  </si>
  <si>
    <t>Responsable</t>
  </si>
  <si>
    <t xml:space="preserve"> Descripción evidencia</t>
  </si>
  <si>
    <t>Nivel de severidad inherente</t>
  </si>
  <si>
    <t>Código de la Consecuencia</t>
  </si>
  <si>
    <t>Consecuencias que puede generar el riesgo materializado</t>
  </si>
  <si>
    <t>Responsable (s)</t>
  </si>
  <si>
    <t xml:space="preserve"> Evidencia</t>
  </si>
  <si>
    <t>Nivel de severidad Residual</t>
  </si>
  <si>
    <t>APO1 Adquisición de bienes y servicios</t>
  </si>
  <si>
    <t>APO1RC0001</t>
  </si>
  <si>
    <t>Posibilidad de viabilizar procesos de selección con objetos contractuales que no son el resultado de la planeación y necesidades de la Entidad, o  donde los requisitos del contratista se orienten a un potencial proveedor para favorecer interés propios  o de terceros</t>
  </si>
  <si>
    <t>NO</t>
  </si>
  <si>
    <t>CAURC0051</t>
  </si>
  <si>
    <t>Fallas en la revisión del proyecto PAA de cada vigencia y cada una de sus modificaciones</t>
  </si>
  <si>
    <t>Revisión proyecto PAA y sus modificaciones para identificar posibles desviaciones de programación de acuerdo con el presupuesto asignado y/o contrataciones no enfocadas a las necesidades de la Entidad</t>
  </si>
  <si>
    <t>Coordinador Grupo de Contratación 
Profesionales Grupo de  contratación 
Coordinador Grupo de Planeación</t>
  </si>
  <si>
    <t>Correos electrónicos</t>
  </si>
  <si>
    <t>CONSRC0020</t>
  </si>
  <si>
    <t>Favorecimiento de intereses privados por violación del principio de transparencia y debido proceso</t>
  </si>
  <si>
    <t>Verificar la pertinencia de presentar queja o denuncia ante el ente de control correspondiente</t>
  </si>
  <si>
    <t xml:space="preserve">Coordinador del Grupo de Contratación </t>
  </si>
  <si>
    <t>Queja o denuncia</t>
  </si>
  <si>
    <t>CONSRC0021</t>
  </si>
  <si>
    <t>Pérdida de recursos públicos y/o incumplimiento de metas por inadecuada ejecución y/o seguimiento a la ejecución del contrato</t>
  </si>
  <si>
    <t xml:space="preserve">Verificar la pertinencia de presentar queja o denuncia e informar al Comité Directivo </t>
  </si>
  <si>
    <t xml:space="preserve">Coordinador del Grupo de Contratación  </t>
  </si>
  <si>
    <t>Queja o denuncia
Acta Comité Directivo</t>
  </si>
  <si>
    <t>APO1RC0002</t>
  </si>
  <si>
    <t>Posibilidad de viabilizar procesos de selección fraccionados que de ser considerados integralmente corresponden a una modalidad de contratación diferente para beneficio propio o de un tercero</t>
  </si>
  <si>
    <t>CAURC0052</t>
  </si>
  <si>
    <t>Análisis equivocado frente al tipo de proceso contractual adelantado.</t>
  </si>
  <si>
    <t xml:space="preserve">Validar el tipo de proceso de cada necesidad dentro del PAA. </t>
  </si>
  <si>
    <t xml:space="preserve">Profesionales Grupo de  contratación </t>
  </si>
  <si>
    <t>Plan Anual de Adquisiciones PAA y sus modificaciones 
Correo electrónico cuando se requiera</t>
  </si>
  <si>
    <t>CAURC0053</t>
  </si>
  <si>
    <t>Verificación inadecuada del objeto integral de la contratación a realizar.</t>
  </si>
  <si>
    <t>Verificar los objetos contractuales del proyecto PAA y hacer la retroalimentación necesaria al proceso/dependencia para su ajuste.</t>
  </si>
  <si>
    <t xml:space="preserve">Coordinador Grupo de Contratación 
Profesionales Grupo de  contratación </t>
  </si>
  <si>
    <t>APO1RC0003</t>
  </si>
  <si>
    <t>Posibilidad de trámites de selección y contratación sin el cumplimiento de los requisitos legales y las especificaciones a contratar para beneficio propio o de un tercero</t>
  </si>
  <si>
    <t>CAURC0055</t>
  </si>
  <si>
    <t>Fallas en la verificación de las especificaciones a contratar</t>
  </si>
  <si>
    <t>Conformar comité estructurador y evaluador para los procesos de selección</t>
  </si>
  <si>
    <t>Memorandos</t>
  </si>
  <si>
    <t xml:space="preserve">Inadecuada estructuración en cuanto análisis del sector y estudios de mercado. </t>
  </si>
  <si>
    <t>Adelantar verificación por parte de los grupos de contratación y financiera para la estructuración.</t>
  </si>
  <si>
    <t xml:space="preserve">Coordinador Grupo de Contratación 
Profesionales Grupo de  contratación 
Grupo de recursos financieros </t>
  </si>
  <si>
    <t>Documento de análisis del sector y estudio del mercado.</t>
  </si>
  <si>
    <t>CAURC0050</t>
  </si>
  <si>
    <t>Inadecuada verificación de los requisitos establecidos en el estudio previo</t>
  </si>
  <si>
    <t xml:space="preserve">Verificar la idoneidad y experiencia de conformidad con el estudio previo y los documentos que lo soportan.
</t>
  </si>
  <si>
    <t>Profesionales Grupo de contratación</t>
  </si>
  <si>
    <t>Modulo de Websafi con observaciones o correo electronico</t>
  </si>
  <si>
    <t>APO1RC0004</t>
  </si>
  <si>
    <t>Posibilidad deViabilizar procesos de contratación donde hay incoherencias entre la idoneidad esperada del contratista y el objeto contractual para beneficio propio y del contratista</t>
  </si>
  <si>
    <t>CAURC0049</t>
  </si>
  <si>
    <t>Presión en los tiempos de contratación para acelerar procesos.</t>
  </si>
  <si>
    <t>Crear grupos estructuradores que permitan un análisis colectivo de la necesidad y toma de decisiones.</t>
  </si>
  <si>
    <t xml:space="preserve">Memorando conformación grupo estructurado y evaluador </t>
  </si>
  <si>
    <t>CAURC0004</t>
  </si>
  <si>
    <t>Fallas en la verificación de la adecuada implementación del procedimiento contractual</t>
  </si>
  <si>
    <t>Verificar que el Procedimiento contractual contenga todos los controles documentados</t>
  </si>
  <si>
    <t>Desarrollo del proceso de selección en SECOP II</t>
  </si>
  <si>
    <t>APO1RC0005</t>
  </si>
  <si>
    <t xml:space="preserve">Posibilidad de dilación del proceso sancionatorio o direccionamiento de la decisión para beneficio propio y del contratista
</t>
  </si>
  <si>
    <t>SI</t>
  </si>
  <si>
    <t>CAURC0058</t>
  </si>
  <si>
    <t xml:space="preserve">Análisis sesgado de los hechos materia de incumplimiento </t>
  </si>
  <si>
    <t>Adelantar el trámite de incumplimientos contractuales informados por los supervisores</t>
  </si>
  <si>
    <t>Gestiones adelantadas por el Grupo de Contratación luego de informado un incumplimiento contractual (correos, listas asistencia reunión, memorandos entre otros)</t>
  </si>
  <si>
    <t>CAURC0057</t>
  </si>
  <si>
    <t>Inadecuado seguimiento al desarrollo de la supervisión por parte del superior jerárquico</t>
  </si>
  <si>
    <t>Incorporar dentro de la concertación de compromisos las actividades de supervisión.</t>
  </si>
  <si>
    <t>Mesa de trabajo semestral con Talento Humano para revisar la eventual recomendación de la concertación de compromisos del desempeño laboral de los funcionarios con carga significativa de Supervisión</t>
  </si>
  <si>
    <t>APO1RC0006</t>
  </si>
  <si>
    <t>Posibilidad de Uso indebido de los vehículos para beneficio particular, propio o de un tercero</t>
  </si>
  <si>
    <t>CAURC0059</t>
  </si>
  <si>
    <t xml:space="preserve">Estructuración de la liquidación de manera superficial </t>
  </si>
  <si>
    <t xml:space="preserve">Revisar el modelo de acta de liquidación y verificación por parte del grupo de contratación para que no se omita información </t>
  </si>
  <si>
    <t xml:space="preserve">Actas de liquidación </t>
  </si>
  <si>
    <t>CAURC0060</t>
  </si>
  <si>
    <t xml:space="preserve">Demora injustificada del borrador del acta de liquidación </t>
  </si>
  <si>
    <t>Hacer seguimiento a la liquidación de los contratos a través de la bitácora de liquidación</t>
  </si>
  <si>
    <t xml:space="preserve">Bitácora con seguimiento </t>
  </si>
  <si>
    <t>CONSRC0002</t>
  </si>
  <si>
    <t>Pérdida de competencia para liquidar por vencimiento del plazo legal, con saldos a favor de la Entidad</t>
  </si>
  <si>
    <t>Poner en conocimiento a la oficina de control interno disciplinario y la oficina asesora juridica</t>
  </si>
  <si>
    <t>Memorando o Correo electronico</t>
  </si>
  <si>
    <t>APO2 Administración de Bienes y Servicios</t>
  </si>
  <si>
    <t>APO2RC0001</t>
  </si>
  <si>
    <t>CAURC0063</t>
  </si>
  <si>
    <t xml:space="preserve">Ausencia de registros detallados de información de uso y desplazamiento de los vehículos de la Entidad </t>
  </si>
  <si>
    <t xml:space="preserve">Diligenciar formato de movilización de  vehículos </t>
  </si>
  <si>
    <t xml:space="preserve">Conductores </t>
  </si>
  <si>
    <t xml:space="preserve">Formato de Movilización </t>
  </si>
  <si>
    <t>Alto</t>
  </si>
  <si>
    <t>CONSRC0022</t>
  </si>
  <si>
    <t>Investigaciones fiscales, disciplinarias y penales</t>
  </si>
  <si>
    <t xml:space="preserve">Elaborar memorando a la oficina de Control Interno, Grupo de Control Interno Disciplinario y Oficina Asesora jurídica, reportando el hecho detectado  </t>
  </si>
  <si>
    <t xml:space="preserve">Coordinación del Grupo de Servicios Administrativos </t>
  </si>
  <si>
    <t>Memorando y correo electrónico de envío</t>
  </si>
  <si>
    <t>Moderadp</t>
  </si>
  <si>
    <t>Diligenciar formato de Control de Permanencia de vehículos los fines de semana</t>
  </si>
  <si>
    <t xml:space="preserve">Profesionales del Grupo de Servicios Administrativos con la función asignada. </t>
  </si>
  <si>
    <t>Formato de control y permanencia</t>
  </si>
  <si>
    <t>Desconocimiento por parte de los conductores  del uso adecuado de los Vehiculos de la entidad.</t>
  </si>
  <si>
    <t xml:space="preserve">Socializacion del procedimiento Administracion de Vehiculos , especialmente en el uso adeacuado de vehiculos y sus concencuencias </t>
  </si>
  <si>
    <t xml:space="preserve">Presentacion PPT y lista de asistencia </t>
  </si>
  <si>
    <t>APO2RC0002</t>
  </si>
  <si>
    <t>Posibilidad de  Detrimento, perdida o hurto  o Uso Indebido de bienes muebles e inmuebles de la ANM para beneficio propio o de un tercero</t>
  </si>
  <si>
    <t>CAURC0061</t>
  </si>
  <si>
    <t>Inexistencia de cronograma de toma física de inventarios</t>
  </si>
  <si>
    <t>Definir cronograma de toma Física de inventario.</t>
  </si>
  <si>
    <t xml:space="preserve">Cronograma de la toma física de inventarios </t>
  </si>
  <si>
    <t>Moderado</t>
  </si>
  <si>
    <t>CAURC0008</t>
  </si>
  <si>
    <t xml:space="preserve">Falta de Toma Fisica en las sedes de la entidad </t>
  </si>
  <si>
    <t xml:space="preserve">Realizar toma fisica en la sede de la entidad, minimo una vez al año </t>
  </si>
  <si>
    <t xml:space="preserve">Informe de toma fiscia </t>
  </si>
  <si>
    <t>CONSRC0023</t>
  </si>
  <si>
    <t>Aumento de la siniestralidad que pueden afectar las pólizas</t>
  </si>
  <si>
    <t>Adelantar sensibilización sobre el procedimiento para la prevención de los eventos de  siniestralidad en la ANM, con apoyo del Corredor de Seguros de la ANM.</t>
  </si>
  <si>
    <t xml:space="preserve">Coordinador del Grupo de Servicios Administrativos </t>
  </si>
  <si>
    <t xml:space="preserve">listas de asistencia y Presentación </t>
  </si>
  <si>
    <t>CAURC0062</t>
  </si>
  <si>
    <t xml:space="preserve">Desconocimiento en el procedimiento de almacén e inventarios </t>
  </si>
  <si>
    <t>Socializar el procedimiento de almacén e inventarios para los Funcionarios y Contratistas ANM</t>
  </si>
  <si>
    <t xml:space="preserve">Listas de asistencia </t>
  </si>
  <si>
    <t>CAURC0009</t>
  </si>
  <si>
    <t>Desconocimiento  a nivel individual de las resposanbilidades del inventario y  elementos a su cargo .</t>
  </si>
  <si>
    <t xml:space="preserve">Elaborar por unica vez circular en donde se detalles resposabilidades de los inventarios  y concecuencias de la perdidas de los mismos </t>
  </si>
  <si>
    <t xml:space="preserve">Circular Socializada </t>
  </si>
  <si>
    <t>APO2RC0003</t>
  </si>
  <si>
    <t>Posibilidad de Certificar o dar por recibido la adquisiciòn de un bien o servicio sin el cumplimiento de las especificaciones técnicas, para beneficio propio o de un tercero</t>
  </si>
  <si>
    <t>CAURC00622</t>
  </si>
  <si>
    <t>Debilidades en la supervisión por desconocimiento técnico del objeto vigilado</t>
  </si>
  <si>
    <t>Asignar supervisión de contratos del GSA a profesionales con el conocimiento técnico del tema a contratar</t>
  </si>
  <si>
    <t>Coordinadora del Grupo de Servicios Administrativos</t>
  </si>
  <si>
    <t>Estudios previos y/o contrato con clausula de designación de supervisión</t>
  </si>
  <si>
    <t>CAURC00623</t>
  </si>
  <si>
    <t>Desconocimiento de las funciones y responsabilidades de la supervisión</t>
  </si>
  <si>
    <t>Solicitar al Grupo de Contratación programar actividad de sensibilización sobre el manual de contratación y de supervisión a los profesionales del GSA.</t>
  </si>
  <si>
    <t>Correo electrónico de solicitud</t>
  </si>
  <si>
    <t>CONSRC0024</t>
  </si>
  <si>
    <t xml:space="preserve">Afectación a la prestación normal de servicios de la ANM, por falta de los bienes o elementos necesarios para adelantar los trabajos. </t>
  </si>
  <si>
    <t>APO2RC004</t>
  </si>
  <si>
    <t xml:space="preserve"> Posibilidad de crieterios subjetivos y arbitrarios en la estructuracion de procesos de contratación del GSA  para beneficio propio o de un tercero</t>
  </si>
  <si>
    <t>CAURC0012</t>
  </si>
  <si>
    <t>La falta de capacitación adecuada  en la estructuracion de estudios previos</t>
  </si>
  <si>
    <t>Capacitación para la estructuracion de estudies previos que contemple todos los criterios definidos.</t>
  </si>
  <si>
    <t>listdas de Asitencia</t>
  </si>
  <si>
    <t>CAURC0013</t>
  </si>
  <si>
    <t xml:space="preserve">Direccionamiento del los procesos de contratacion durante su estructuración </t>
  </si>
  <si>
    <t xml:space="preserve">Asignacion de equipo estructurador   que incluya revision juridica, tecnica y economica </t>
  </si>
  <si>
    <t>Coordinadora del Grupo de Servicios Administrativos y Grupo de</t>
  </si>
  <si>
    <t xml:space="preserve">Memorando, Correo electronico </t>
  </si>
  <si>
    <t>CAURC0014</t>
  </si>
  <si>
    <t xml:space="preserve">Falta de revisión tecnica y juridica   por parte del equipo estructurador </t>
  </si>
  <si>
    <t xml:space="preserve">Asignacion de equipo evaluador de los componentes tecnicos, Juridicos y economico </t>
  </si>
  <si>
    <t xml:space="preserve">Grupo de contratacion </t>
  </si>
  <si>
    <t xml:space="preserve">Memorando </t>
  </si>
  <si>
    <t>APO7 Gestión Documental</t>
  </si>
  <si>
    <t>APO7RC0002</t>
  </si>
  <si>
    <t>Posibilidad de pérdida de información por indebida conformación de expedientes o incorrecta valoración archivística para beneficio propio o de un tercero.</t>
  </si>
  <si>
    <t>No</t>
  </si>
  <si>
    <t>CAURC0104</t>
  </si>
  <si>
    <t>Desconocimiento a la legislacion archivistica en lo relacionado con la valoracion documental</t>
  </si>
  <si>
    <t>Someter a aprobación en el comité institucional de Gestión y Desempeño de  la ANM los ajustes a las TRD que se requieran previa socialización a las partes interesadas</t>
  </si>
  <si>
    <t>Coordinador Grupo de servicios administrativos</t>
  </si>
  <si>
    <t>Acta de Comité</t>
  </si>
  <si>
    <t>CONSRC0013</t>
  </si>
  <si>
    <t>Favorecimiento de intereses privados</t>
  </si>
  <si>
    <t>Notificar al grupo de control interno disciplinaro y control interno para adelantar el proceso de su competencia.</t>
  </si>
  <si>
    <t>Coordinador Grupo Notificaciones y Gestion Documental</t>
  </si>
  <si>
    <t>Documentación que soporta la situacion presentada.</t>
  </si>
  <si>
    <t>Realizar mesa de trabajo con el fin de revisar los riesgos asociados</t>
  </si>
  <si>
    <t>Listas de Asistencia
Matriz de riesgos ajustada (Si aplica)</t>
  </si>
  <si>
    <t>CONSRC0015</t>
  </si>
  <si>
    <t>Desprotección de derechos ciudadanos</t>
  </si>
  <si>
    <t>APO7RC0003</t>
  </si>
  <si>
    <t>Posibilidad de Ocultamiento de información sobre documentos perdidos o alterados en los archivos de gestión para beneficio propio o de un tercero</t>
  </si>
  <si>
    <t>CAURC0105</t>
  </si>
  <si>
    <t>Desorganización de documentación en archivos de gestión</t>
  </si>
  <si>
    <t>Realizar seguimiento periódico a los FUID y organización de los archivos de los procesos/dependencias de la ANM</t>
  </si>
  <si>
    <t>Coordinador Grupo de servicios administrativos
Profesionales asignados</t>
  </si>
  <si>
    <t>Informe de visita 
Actas de mesa de trabajo</t>
  </si>
  <si>
    <t>APO7RC0004</t>
  </si>
  <si>
    <t>Posibilidad de  Inadvertir pérdida de la integridad en la devolución de expedientes y documentos al archivo central para beneficio propio o de un tercero</t>
  </si>
  <si>
    <t>CAURC0109</t>
  </si>
  <si>
    <t xml:space="preserve">Falta de conocimiento por parte del personal de archivo sobre el procedimiento Préstamos documentales del archivo central
</t>
  </si>
  <si>
    <t>Realizar capacitación a los funcionarios del archivo central sobre el procedimiento de préstamo documental, establecimiento de control, préstamo y devolución de documentos</t>
  </si>
  <si>
    <t>Listado de Asistencia
Presentación 
Base de datos de control de préstamos</t>
  </si>
  <si>
    <t>CONSRC0014</t>
  </si>
  <si>
    <t>Permisos o autorizaciones indebidas</t>
  </si>
  <si>
    <t>APO7RC0005</t>
  </si>
  <si>
    <t>Posibilidad de  Eliminación documental de información que no debe ser eliminada para beneficio propio o de un tercero</t>
  </si>
  <si>
    <t>CAURC0112</t>
  </si>
  <si>
    <t>Desconocimiento o inaplicación del procedimiento de eliminación documental</t>
  </si>
  <si>
    <t>Realizar capacitación a los funcionarios del archivo central sobre el procedimiento de eliminación documental</t>
  </si>
  <si>
    <t>Listas de asistencia
Invitaciones
Presentaciones</t>
  </si>
  <si>
    <t>APO3 Gestión Financiera</t>
  </si>
  <si>
    <t>APO3RC0001</t>
  </si>
  <si>
    <t xml:space="preserve">Posibilidad de Indebida legalización de comisiones, obteniendo  beneficio propio o favoreciendo a terceros. </t>
  </si>
  <si>
    <t>CAURC0066</t>
  </si>
  <si>
    <t>Deficiencia en la revisión de los documentos soportes de legalización de comisiones</t>
  </si>
  <si>
    <t>Revisar los documentos soportes de legalización</t>
  </si>
  <si>
    <t xml:space="preserve">Coordinador Grupo de Recursos Financieros
Profesionales asignados
</t>
  </si>
  <si>
    <t xml:space="preserve">
Correo electrónico a comisionado para que lleve a cabo el trámite de legalización o que ajuste la legalización de acuerdo a errores detectados en el aplicativo específico para la legalización de comisiones.</t>
  </si>
  <si>
    <t>Extremo</t>
  </si>
  <si>
    <t>CONSRC0026</t>
  </si>
  <si>
    <t>Sanciones penales, administrativas, pecuniarias o fiscales y detrimento patrimonial.</t>
  </si>
  <si>
    <t xml:space="preserve">
Activación de Póliza de Seguro de manejo global de entidades oficiales                        </t>
  </si>
  <si>
    <t xml:space="preserve">
Coordinación del grupo de recursos financieros</t>
  </si>
  <si>
    <t xml:space="preserve">
Comunicación de los hechos al responsable de polizas de la entidad.</t>
  </si>
  <si>
    <t>Elaborar memorando al Grupo de Control Interno Disciplinario y Oficina Asesora jurídica, reportando el hecho detectado.</t>
  </si>
  <si>
    <t>Coordinación del grupo de recursos financieros</t>
  </si>
  <si>
    <t>Memorando y correo electrónico de envío.</t>
  </si>
  <si>
    <t>APO3RC0002</t>
  </si>
  <si>
    <t xml:space="preserve">Posibilidad de ordenar o efectuar pagos y/o movimientos financieros sin el lleno de los requisitos legales en beneficio propio o favorecimiento de un tercero. </t>
  </si>
  <si>
    <t>CAURC0067</t>
  </si>
  <si>
    <t xml:space="preserve">Presiones internas o externas. </t>
  </si>
  <si>
    <t>Realizar la revisión y validación de la documentación y soportes para pago.</t>
  </si>
  <si>
    <t>Coordinador Grupo de Recursos Financieros 
Profesionales asignados</t>
  </si>
  <si>
    <t xml:space="preserve">
Reporte  de rechazos por incumplimiento de requisitos </t>
  </si>
  <si>
    <t>CAURC0068</t>
  </si>
  <si>
    <t>Falsificación de documentos soportes para el pago</t>
  </si>
  <si>
    <t xml:space="preserve">
Validación aleatoria en bases de datos oficiales.                                                      </t>
  </si>
  <si>
    <t xml:space="preserve">
Pantallazo o documento soporte </t>
  </si>
  <si>
    <t>Realizar movimientos financieros incorrectos</t>
  </si>
  <si>
    <t xml:space="preserve">Conciliaciones a las cuentas de la ANM.                                                              </t>
  </si>
  <si>
    <t>Conciliaciones y cuentas revisadas con el lleno de los requisitos</t>
  </si>
  <si>
    <t xml:space="preserve">Póliza de Seguro de manejo global de entidades oficiales.  </t>
  </si>
  <si>
    <t xml:space="preserve">Certificacion de poliza vigente </t>
  </si>
  <si>
    <t>APO3RC0003</t>
  </si>
  <si>
    <t xml:space="preserve">Posibilidad de Autorizar la devolución de dineros sin el lleno de los requisitos exigidos, para beneficio propio o de un tercero </t>
  </si>
  <si>
    <t>CAURC0069</t>
  </si>
  <si>
    <t>Falta de comunicación de documentos faltantes a los solicitantes.</t>
  </si>
  <si>
    <t>Atender las solicitudes a través de comunicaciones de acuerdo con los requisitos faltantes.</t>
  </si>
  <si>
    <t>Comunicados de respuesta para las solicitudes de devolución</t>
  </si>
  <si>
    <t>CAURC0070</t>
  </si>
  <si>
    <t>Falta de respuesta oportuna a la solicitudes</t>
  </si>
  <si>
    <t>Generar la respuesta a las solicitudes a través de actos administrativos.</t>
  </si>
  <si>
    <t xml:space="preserve">Elaboración de los actos administrativos </t>
  </si>
  <si>
    <t>CAURC0071</t>
  </si>
  <si>
    <t>Falta de rigurosidad en la verificación de los requisitos</t>
  </si>
  <si>
    <t>Implementar listas de chequeo para validar cumplimiento</t>
  </si>
  <si>
    <t>Listas de chequeo aplicadas</t>
  </si>
  <si>
    <t>APO4 Administración de Tecnologías e Información</t>
  </si>
  <si>
    <t>APO4RC0001</t>
  </si>
  <si>
    <t xml:space="preserve"> Posibilidad de adquisición y/o desarrollo de soluciones tecnológicas que no cumplan con el alcance y las necesidades reales de la ANM para beneficio propio o de un tercero</t>
  </si>
  <si>
    <t>CAURC0072</t>
  </si>
  <si>
    <t xml:space="preserve">
Cambio de alcance y planificación de la necesidad del proyecto.
</t>
  </si>
  <si>
    <t>Realizar reuniones de arquitectura empresarial para validar necesidades cada vez que se requiera</t>
  </si>
  <si>
    <t>Jefe Oficina Tecnología e Información
Profesional Asignado</t>
  </si>
  <si>
    <t xml:space="preserve">Listados de asistencia 
'Correos electrónicos </t>
  </si>
  <si>
    <t>CONSRC0005</t>
  </si>
  <si>
    <t>Pérdida de recursos públicos/Detrimento patrimonial por manipulación en los procesos de contratación</t>
  </si>
  <si>
    <t>Informar al Grupo de Control Interno Disciplinario para que se inicie la investigación disciplinaria, fiscal o penal correspondientes</t>
  </si>
  <si>
    <t>Jefe Oficina de tecnología e Información</t>
  </si>
  <si>
    <t>Memorando y/o correo electrónico</t>
  </si>
  <si>
    <t>CAURC0073</t>
  </si>
  <si>
    <t>Cambio en las directrices por parte de la alta dirección.</t>
  </si>
  <si>
    <t>Realizar reuniones con la alta dirección para validar ajustes a los proyectos</t>
  </si>
  <si>
    <t>Correos electrónicos
Listados de asistencia y/o presentaciones cuando aplique</t>
  </si>
  <si>
    <t>APO4RC0002</t>
  </si>
  <si>
    <t xml:space="preserve">  Posibilidad de Acceso indebido y perdida de la confidencialidad, integridad y disponibilidad de la información registrada en la plataforma tecnológica de la Entidad para beneficio propio o de un tercero </t>
  </si>
  <si>
    <t>Falta de clasificación y etiquetado de información equivalente a la asignación de roles y perfiles de los colaboradores de la Entidad que tienen acceso a la información</t>
  </si>
  <si>
    <t>Tramitar la debida asignación de  permisos al personal de la ANM, de acuerdo a las solicitudes de los lideres de procesos/dependencia a  través de los formularios establecidos para tal fin.</t>
  </si>
  <si>
    <t>Profesionales asignado</t>
  </si>
  <si>
    <t>Reporte mensual de IMAC tramitados de acuerdo a lo requerido por cada líder de proceso</t>
  </si>
  <si>
    <t>CONSRC0027</t>
  </si>
  <si>
    <t>Afectación y fallas en la prestación del servicio.</t>
  </si>
  <si>
    <t>Realizar monitoreo a través de los reportes de las diferentes fuentes para identificar afectaciones y fallas y priorizar remediación de vulnerabilidades</t>
  </si>
  <si>
    <t>Reporte de Monitoreo y Remediaciones atendidas</t>
  </si>
  <si>
    <t>CAURC0079</t>
  </si>
  <si>
    <t xml:space="preserve">Sistemas de Información y aplicaciones que carecen de funcionalidades que permitan contar con trazabilidad completa de las acciones </t>
  </si>
  <si>
    <t>Activar logs de los sistemas de información y contar con sistema de alertamiento de monitoreo</t>
  </si>
  <si>
    <t>Reportes de monitoreo de las diferentes fuentes e informacion</t>
  </si>
  <si>
    <t>CAURC0080</t>
  </si>
  <si>
    <t xml:space="preserve">Interés de/ciberdelincuentes (internos a la entidad o externos)  con intereses particulares en violar la seguridad de los sistemas de información </t>
  </si>
  <si>
    <t>Realizar monitoreo  por diferentes fuentes de informacion,  realizar remediación de vulnerabilidades,gestion de riesgos tecnologicos, gestion de incidentes e implementacion de controles de seguridad.</t>
  </si>
  <si>
    <t>Jefe Oficina Tecnología e Información
Profesional designados 
Oficial de Seguridad</t>
  </si>
  <si>
    <t>Seguimiento a la matriz de riesgos de seguridad de la información y ciberseguridad
Reportes de monitoreo
Matriz SOA</t>
  </si>
  <si>
    <t>APO4RC0003</t>
  </si>
  <si>
    <t xml:space="preserve"> Posibilidad de  Aprobación de criterios de aceptación de los bienes y servicios tecnológicos sin que se cumplan con los requerimientos de la Entidad para beneficio propio o de un tercero</t>
  </si>
  <si>
    <t>CAURC0084</t>
  </si>
  <si>
    <t>Debilidades en la definición de controles para validación de criterios de aceptación</t>
  </si>
  <si>
    <t>Participar en sesiones de socialización en materia contractual, convocadas por el Grupo de Contratación y  elaborar documentos precontractuales por parte de un grupo interdisciplinario y solicitar revisión al Grupo de Contratación</t>
  </si>
  <si>
    <t>Jefe Oficina Tecnología e Información
Profesionales Asignados</t>
  </si>
  <si>
    <t>Documentos precontractuales revisados y aprobados</t>
  </si>
  <si>
    <t>CAURC0085</t>
  </si>
  <si>
    <t>Fallas en la verificación de cumplimiento por parte de la supervisión del contrato</t>
  </si>
  <si>
    <t>Aplicar o hacer efectivas pólizas de cumplimiento en los casos en que no se cumpla con el bien o servicio contratado</t>
  </si>
  <si>
    <t>Jefe Oficina Tecnología e Información
Profesionales Asignados/supervisores de contratos</t>
  </si>
  <si>
    <t>Documentos gestión aplicación de pólizas</t>
  </si>
  <si>
    <t>APO5 Gestión del Talento Humano </t>
  </si>
  <si>
    <t>APO5RC002</t>
  </si>
  <si>
    <t>Posibilidad de  Abuso de poder y manipulación de los contenidos del manual de funciones de la Entidad para beneficio particular o de un tercero</t>
  </si>
  <si>
    <t>CAURC0088</t>
  </si>
  <si>
    <t>Presión por parte de terceros al Grupo de Talento Humano, para establecer el manual de funciones de la Entidad en favor de intereses particulares</t>
  </si>
  <si>
    <t>Verificar el cumplimiento de la normatividad vigente y directrices del DAFP</t>
  </si>
  <si>
    <t>Coordinadora Grupo de Talento Humano</t>
  </si>
  <si>
    <t>Borrador del documento / Socialización con sindicatos / Socialización al interior de la Entidad / publicación para comentarios/ Respuesta a comentarios y sugerencias / Manual de funciones actualizado</t>
  </si>
  <si>
    <t>CONSRC0028</t>
  </si>
  <si>
    <t>Favorecimiento de intereses privados/ terceros por el reconocimiento situaciones administrativas  o nombramientos sin el lleno de los requisitos; o por manipulación del manual de funciones</t>
  </si>
  <si>
    <t>Coordinador Grupo de Talento Humano</t>
  </si>
  <si>
    <t>Expedir actos administrativos ordenando el reintegro de dineros por conceptos de salarios y prestaciones sociales</t>
  </si>
  <si>
    <t>Profesional Grupo de Talento Humano</t>
  </si>
  <si>
    <t>Actos administrativos</t>
  </si>
  <si>
    <t>APO5RC003</t>
  </si>
  <si>
    <t>Posibilidad de  Inadecuado nombramiento de personal de planta o provisional sin cumplimiento de perfil y requisitos requeridos para beneficio particular o de un tercero.</t>
  </si>
  <si>
    <t>CAURC0089</t>
  </si>
  <si>
    <t>Presión por parte de terceros al Grupo de Talento Humano, para realizar nombramientos de servidores sin cumplimiento de requisitos.</t>
  </si>
  <si>
    <t xml:space="preserve">Elaborar formato de verificación de cumplimiento de requisitos para validar competencias </t>
  </si>
  <si>
    <t>Profesional del Grupo de talento Humano</t>
  </si>
  <si>
    <t xml:space="preserve">Certificación de cumplimiento de requisitos </t>
  </si>
  <si>
    <t>CAURC0090</t>
  </si>
  <si>
    <t xml:space="preserve">Presentación de documentación falsa </t>
  </si>
  <si>
    <t>Verificar aleatoriamente con las instituciones educativas la validez de la documentación de los postulados</t>
  </si>
  <si>
    <t>Requerimiento y respuesta de las instituciones educativas</t>
  </si>
  <si>
    <t>APO5RC004</t>
  </si>
  <si>
    <t>Posibilidad de  Favorecimiento a un tercero para proveer los servicios de capacitación de la ANM</t>
  </si>
  <si>
    <t>CAURC0077</t>
  </si>
  <si>
    <t>Intereses particulares o de terceros para el direccionamiento del proceso contractual</t>
  </si>
  <si>
    <t>Elaborar estudios previos por parte de un grupo interdisciplinario y solicitar revisión al Grupo de Contratación</t>
  </si>
  <si>
    <t>Coordinadora Grupo de Talento Humano
Profesional del Grupo de talento Humano</t>
  </si>
  <si>
    <t>Estudios previos revisados y aprobados</t>
  </si>
  <si>
    <t>CAURC0091</t>
  </si>
  <si>
    <t>Incluir temas de capacitación para favorecer un interés particular o de terceros</t>
  </si>
  <si>
    <t>Priorizar de acuerdo con el procedimiento vigente.</t>
  </si>
  <si>
    <t>Diagnostico 
Encuesta de necesidades de capacitación</t>
  </si>
  <si>
    <t>Iniciar el trámite de retiro del servicio en caso de ser un servidor en carrera administrativa</t>
  </si>
  <si>
    <t>Coordinador Grupo de Talento Humano
Profesional Grupo de Talento Humano</t>
  </si>
  <si>
    <t>Acto Administrativo</t>
  </si>
  <si>
    <t>APO5RC005</t>
  </si>
  <si>
    <t>Posibilidad de  Favorecimiento a un tercero para proveer los servicios de bienestar e incentivos de la ANM</t>
  </si>
  <si>
    <t>APO5RC007</t>
  </si>
  <si>
    <t>Posibilidad de  Falsificación de soportes de situaciones administrativas para favorecimiento de terceros</t>
  </si>
  <si>
    <t>CAURC0092</t>
  </si>
  <si>
    <t xml:space="preserve">Debilidades en los controles de verificación de soportes </t>
  </si>
  <si>
    <t>Revisar previamente actos administrativos y los soportes; y realizar verificación aleatoria con los organismos o entidades que expiden certificaciones</t>
  </si>
  <si>
    <t>Coordinadora Grupo de Talento Humano
Profesionales del Grupo de talento Humano</t>
  </si>
  <si>
    <t xml:space="preserve">Acto administrativo con las revisiones </t>
  </si>
  <si>
    <t>APO5RC008</t>
  </si>
  <si>
    <t>Posibilidad de  Legalización de hechos cumplidos para favorecimiento particular o de terceros</t>
  </si>
  <si>
    <t>CAURC0093</t>
  </si>
  <si>
    <t>Situaciones administrativas sin autorización previa</t>
  </si>
  <si>
    <t>Verificar que las solicitudes se radiquen previamente a la situación</t>
  </si>
  <si>
    <t>Documento negando el trámite por extemporáneo</t>
  </si>
  <si>
    <t>APO5RC009</t>
  </si>
  <si>
    <t xml:space="preserve">Posibilidad de Liquidaciones erróneas de prestaciones sociales y salarios para favorecimiento de los servidores públicos sin el cumplimiento de requisitos
Podria ser riesgo Fiscal </t>
  </si>
  <si>
    <t>Si</t>
  </si>
  <si>
    <t>CAURC0094</t>
  </si>
  <si>
    <t>Errores en la liquidación de la nomina</t>
  </si>
  <si>
    <t>Aplicar filtros y validaciones en la herramienta informática dispuesta para el caso</t>
  </si>
  <si>
    <t>Profesionales del Grupo de talento Humano
Coordinadora Grupo de Talento Humano</t>
  </si>
  <si>
    <t>Reportes de liquidación de la nomina</t>
  </si>
  <si>
    <t>CONSRC0009</t>
  </si>
  <si>
    <t xml:space="preserve">Desvío en recursos públicos </t>
  </si>
  <si>
    <t>Generar acciones correctivas para recuperar los recursos</t>
  </si>
  <si>
    <t>Actos administrativos expedidos</t>
  </si>
  <si>
    <t>APO5RC006</t>
  </si>
  <si>
    <t>Posibilidad de favorecimiento a un tercero para proveer los servicios de seguridad y salud en el trabajo de la ANM</t>
  </si>
  <si>
    <t xml:space="preserve">Elaborar estudios previos conforme a los criterios y procedimientos establecidos en el manual de contratación de la entidad.
</t>
  </si>
  <si>
    <t>APO5 Gestión del Talento Humano - Cinterno</t>
  </si>
  <si>
    <t>Posibilidad de Solicitud o aceptación de algún tipo de beneficio por fuera del lineamiento legal, para no dar el tramite respectivo a las quejas y/o informes</t>
  </si>
  <si>
    <t>CAURC0095</t>
  </si>
  <si>
    <t>Conducta indebida del funcionario encargado del expediente   disciplinario</t>
  </si>
  <si>
    <t>Asignar la queja o informe con acta de reparto</t>
  </si>
  <si>
    <t>Coordinador del Grupo de Control Interno disciplinario
Técnico asistencial</t>
  </si>
  <si>
    <t>Actas de reparto</t>
  </si>
  <si>
    <t>CONSRC0030</t>
  </si>
  <si>
    <t>Favorecimiento de intereses privados sobre responsabilidades disciplinarias fuera de derecho</t>
  </si>
  <si>
    <t>Iniciar la investigación disciplinaria correspondiente</t>
  </si>
  <si>
    <t>Coordinador GCID</t>
  </si>
  <si>
    <t>Actuaciones administrativas de la investigación</t>
  </si>
  <si>
    <t>Revisar los actos administrativos proyectados</t>
  </si>
  <si>
    <t>Coordinador del Grupo de Control Interno disciplinario</t>
  </si>
  <si>
    <t>Proyecto de acto administrativo con observaciones del coordinador</t>
  </si>
  <si>
    <t>APO5RC010</t>
  </si>
  <si>
    <t xml:space="preserve">Posibilidad de Solicitud o aceptación de algún tipo de beneficio por fuera del lineamiento legal, para favorecer al investigado respecto a la responsabilidad disciplinaria que conlleva la actuación. </t>
  </si>
  <si>
    <t>APO6 Gestión Jurídica</t>
  </si>
  <si>
    <t>APO6RG0001</t>
  </si>
  <si>
    <t>Posibilidad de Retrasar o agilizar un trámite para beneficio propio o de un tercero</t>
  </si>
  <si>
    <t>CAURC0097</t>
  </si>
  <si>
    <t>Falta en el cumplimiento de la política de conflicto de interés</t>
  </si>
  <si>
    <t>Notificar al superior jerárquico sobre tramites con posibles conflictos de interés.</t>
  </si>
  <si>
    <t>Profesionales de los Grupos de Defensa Jurídica y Cobro Coactivo</t>
  </si>
  <si>
    <t>Formato de Conflictos de interés diligenciado
Correos electrónicos</t>
  </si>
  <si>
    <t>CONSRC0033</t>
  </si>
  <si>
    <t>Acciones judiciales por falta de respuesta oportuna a solicitudes</t>
  </si>
  <si>
    <t>Responder el requerimiento inicial que dio origen a la actuación judicial o con el hecho cumplido</t>
  </si>
  <si>
    <t>Coordinador de grupo de trabajo
Profesional asignado</t>
  </si>
  <si>
    <t>Constancias de respuesta, radicación de la respuesta</t>
  </si>
  <si>
    <t>APO6RG0002</t>
  </si>
  <si>
    <t>Posibilidad de Incidencia en los argumentos jurídicos de la situación demandada o permitir vencimiento de términos para favorecer a terceros</t>
  </si>
  <si>
    <t>CAURC0098</t>
  </si>
  <si>
    <t>Presión al abogado responsable de representar a la ANM</t>
  </si>
  <si>
    <t xml:space="preserve">Realizar seguimiento al direccionamiento y avance de los procesos </t>
  </si>
  <si>
    <t>Coordinador de defensa judicial</t>
  </si>
  <si>
    <t xml:space="preserve">Correos electrónicos u otras evidencias de seguimiento </t>
  </si>
  <si>
    <t>CONSRC0031</t>
  </si>
  <si>
    <t xml:space="preserve">Perdida de recursos públicos por la afectación de intereses que la Agencia Nacional de Minería pretende defender en el proceso Judicial y/o extra judicial </t>
  </si>
  <si>
    <t>Iniciar las acciones jurídicas legales tendientes a restablecer los derechos que se menoscabaron de la Agencia Nacional de Minería (disciplinarios, penales, administrativos y/o fiscales)</t>
  </si>
  <si>
    <t>Coordinación de defensa judicial
Comité de Conciliación</t>
  </si>
  <si>
    <t>Denuncia penal ante la fiscalía.
Queja para indagar e iniciar proceso disciplinario
Radicación ante la entidad correspondiente que de fe del inicio de la acción legal.</t>
  </si>
  <si>
    <t>CAURC0099</t>
  </si>
  <si>
    <t>Falta de un adecuado seguimiento a los términos judiciales</t>
  </si>
  <si>
    <t>Revisar la distribución de la carga de trabajo</t>
  </si>
  <si>
    <t>Correos de reasignación de procesos</t>
  </si>
  <si>
    <t>APO6RG0003</t>
  </si>
  <si>
    <t>Posibilidad de Liquidación de intereses por debajo del valor legal para beneficio de un tercero</t>
  </si>
  <si>
    <t>CAURC0100</t>
  </si>
  <si>
    <t>Liquidación errada por parte del profesional encargado</t>
  </si>
  <si>
    <t>Validar la información a través del sistema websafi y revisión de la contadora</t>
  </si>
  <si>
    <t>Profesional del grupo de cobro coactivo
Profesional contador asignado</t>
  </si>
  <si>
    <t>Liquidación de cada título (archivo Excel)</t>
  </si>
  <si>
    <t>CONSRC0032</t>
  </si>
  <si>
    <t>Detrimento patrimonial de la Agencia Nacional de Minería por decisiones judiciales en firme o configuración de situaciones jurídicas adversas</t>
  </si>
  <si>
    <t xml:space="preserve">Iniciar las acciones jurídicas fiscales legales tendientes a restablecer los derechos que se menoscabaron de la Agencia Nacional de Minería </t>
  </si>
  <si>
    <t>Remisión al grupo de defensa Judicial.
Remisión al Grupo de Control Interno disciplinario 
Notificación para inicio del proceso de responsabilidad fiscal.</t>
  </si>
  <si>
    <t>Implementar el proceso de liquidación a través del módulo de cobro coactivo en websafi</t>
  </si>
  <si>
    <t>Coordinador del Grupo de Cobro Coactivo
Oficina de Tecnología e Información</t>
  </si>
  <si>
    <t xml:space="preserve">Actas de mesas de trabajo
Correos electrónicos y otras evidencias </t>
  </si>
  <si>
    <t>APO6RG0004</t>
  </si>
  <si>
    <t>Posibilidad de  Dilación del proceso de cobro para incidir en su prescripción o inoportunidad en decretar medidas cautelares promoviendo la posible insolvencia del deudor para beneficio propio o de un tercero</t>
  </si>
  <si>
    <t>CAURC0101</t>
  </si>
  <si>
    <t>Falta de gestión o movimiento del proceso por parte del abogado sustanciador</t>
  </si>
  <si>
    <t>Realizar seguimiento a los procesos a través de la base de datos (términos, investigación de bienes, etc.)</t>
  </si>
  <si>
    <t>Coordinación del grupo de cobro coactivo</t>
  </si>
  <si>
    <t>Herramienta informática de seguimiento de cobro coactivo (marcas)</t>
  </si>
  <si>
    <t>EST2 Gestión de las Comunicaciones y el Relacionamiento</t>
  </si>
  <si>
    <t>EST2RC0003</t>
  </si>
  <si>
    <t>Posibilidad de Filtro de información periodística de la ANM, en medios de comunicación que pueda afectar la imagen institucional y beneficiar a un tercero.</t>
  </si>
  <si>
    <t>CAURC0001</t>
  </si>
  <si>
    <t>Debilidad en los controles en la revisión y análisis de la información antes de su publicación.</t>
  </si>
  <si>
    <t xml:space="preserve">Establecer y aplicar los filtros de verificación a la informacion a publicar en medios de comunicación. 
</t>
  </si>
  <si>
    <t>Profesionales Grupo de Atención, Participación Ciudadana y Comunicaciones.</t>
  </si>
  <si>
    <t>Correo electónico y/o documento</t>
  </si>
  <si>
    <t>CONSRC0001</t>
  </si>
  <si>
    <t>Afectación de la imagen institucional de la ANM</t>
  </si>
  <si>
    <t xml:space="preserve">Revisar y analizar causas de afectación de la imagen por parte de la alta dirección </t>
  </si>
  <si>
    <t xml:space="preserve">Presidencia y/o vicepresidencias </t>
  </si>
  <si>
    <t>Acta o lista de asistencia de la sesión de revisión</t>
  </si>
  <si>
    <t>CONSRC0003</t>
  </si>
  <si>
    <t xml:space="preserve">Potenciales estafas a los ciudadanos </t>
  </si>
  <si>
    <t>Realizar y publicar notificación página web y redes sociales desmintiendo la suplantación de la Entidad.</t>
  </si>
  <si>
    <t>Coordinadora Grupo de Atención, Participación Ciudadana y Comunicaciones</t>
  </si>
  <si>
    <t>Comunicaciones en página web y redes sociales</t>
  </si>
  <si>
    <t>EST2RC0004</t>
  </si>
  <si>
    <t>Posibilidad de  Suplantación de la ANM utilizando su imagen institucional para el cobro de eventos o servicios gratuitos a nombre de la Entidad  para beneficio propio o de un tercero.</t>
  </si>
  <si>
    <t>CAURC0005</t>
  </si>
  <si>
    <t>Desconocimiento de la ciudadanía sobre los servicios y/o eventos ofrecidos por la ANM.</t>
  </si>
  <si>
    <t>Publicar mensajes en redes sociales, y página web, indicando que los eventos, trámites y servicios ofrecidos por la ANM son de manera gratuita.</t>
  </si>
  <si>
    <t>Profesionales del Grupo de Atención, Participación Ciudadana y Comunicaciones.</t>
  </si>
  <si>
    <t>Publicaciones en redes sociales y página web</t>
  </si>
  <si>
    <t>CONSRC0004</t>
  </si>
  <si>
    <t>Acciones judiciales en contra de la Entidad</t>
  </si>
  <si>
    <t>Solicitar a al OAJ se gestionen las acciones judiciales</t>
  </si>
  <si>
    <t>Coordinadora Grupo de Atención, Participación Ciudadana y Comunicaciones
Oficina Asesora Jurídica</t>
  </si>
  <si>
    <t>Oficios y/o comunicaciones de actuación administrativa</t>
  </si>
  <si>
    <t>EVA Evaluación, control y mejora</t>
  </si>
  <si>
    <t>EVARC0001</t>
  </si>
  <si>
    <t>Posibilidad de afectación reputacional y/o económica por omisión o alteración de información real en la presentación de los resultados de auditoría para beneficio propio o de terceros debido al incumplimiento de regulaciones legales e internas de la entidad realizadas de forma intencional y/o con ánimo de lucro.</t>
  </si>
  <si>
    <t>CAURC0018</t>
  </si>
  <si>
    <t xml:space="preserve">Ausencia de principios eticos y valores.
Falta de adecuado seguimiento por parte del líder del proceso 
</t>
  </si>
  <si>
    <t xml:space="preserve">
El Jefe de la Oificna de Control Interno realiza a los profesionales de la Oficina de Control Interno una sensibilización en  temas relacionados a la integridad, transparencia y lucha contra la corrupción como mínimo una vez al año y socializa el Codigo de Etica del Auditor Interno ANM. 
</t>
  </si>
  <si>
    <t xml:space="preserve">Jefe de oficina de control Interno
</t>
  </si>
  <si>
    <t>Lista de Asistencia y/o presentación</t>
  </si>
  <si>
    <t>CONSRC0012</t>
  </si>
  <si>
    <t>Afectar al grupo de funcionarios del proceso, afectar el cumplimiento de metas y objetivos de la dependencia,  generar pérdida de confianza de la Entidad, afectando su reputación, generar pérdida de información de la Entidad, generar intervención de los órganos de control, de la Fiscalía, u otro ente externo, dar lugar a procesos sancionatorios, dar lugar a procesos disciplinarios, dar lugar a procesos fiscales, dar lugar a procesos penales, generar pérdida de credibilidad del sector, afectar la imagen regional.</t>
  </si>
  <si>
    <t xml:space="preserve">Reportar a las instancias disciplinarias internas o externas, de acuerdo el caso.  </t>
  </si>
  <si>
    <t xml:space="preserve">Jefe de la Oficina de Control Interno </t>
  </si>
  <si>
    <t xml:space="preserve">Memorando o correo electronico </t>
  </si>
  <si>
    <t>Bajo</t>
  </si>
  <si>
    <t xml:space="preserve">
Los auditores de la Oficina de Control Interno firman y comunican al equipo auditado el compromiso ético que define su integralidad y confidencialidad en el ejercicio auditor.  </t>
  </si>
  <si>
    <t>Profesionales o auditores de la Oficina de Control Interno</t>
  </si>
  <si>
    <t xml:space="preserve">Compromiso ético debidamente firmado y adjunto a los papeles de trabajo. </t>
  </si>
  <si>
    <t>Los auditores de la Oficina de Control Interno verifican que la información suministrada por el auditado corresponda con los requisitos establecidos en la carta de representación.</t>
  </si>
  <si>
    <t xml:space="preserve">Carta de representación debidamente fimada por el líder de la unidad auditable. </t>
  </si>
  <si>
    <t>MIS1 Delimitación y declaración - Grupo de Fomento</t>
  </si>
  <si>
    <t>MIS1RC0003</t>
  </si>
  <si>
    <t>Posibilidad de Priorizar el trámite de la solicitud de ARES o Zonas Mineras en beneficio propio o de un tercero</t>
  </si>
  <si>
    <t xml:space="preserve">Debilidades en la asignación de las solicitudes en orden cronológico </t>
  </si>
  <si>
    <t>Asignar  en orden cronológico y/o priorizadas (de acuedo al contexto social o directriz de la gerencia o vicepresidencia) las solicitudes de ARES</t>
  </si>
  <si>
    <t>Gerente de Fomento/Coordinador de Fomento</t>
  </si>
  <si>
    <t>Base de Datos y Gestión de Reparto
Correos electrónicos</t>
  </si>
  <si>
    <t>CONSRC0007</t>
  </si>
  <si>
    <t>Favorecimiento de intereses privados derivados de la manipulación del tramite</t>
  </si>
  <si>
    <t>Solicitar al Grupo de Control Interno Disciplinario el inicio de investigaciones disciplinarias, fiscales o penales a que haya lugar para los profesionales involucrados</t>
  </si>
  <si>
    <t>Asignar  en orden cronológico y/o priorizadas e acuedo al contexto social o directriz de la gerencia o vicepresidencia)  las solicitudes de Zonas Mineras</t>
  </si>
  <si>
    <t>Base de Datos 
Correo electrónico</t>
  </si>
  <si>
    <t>CONSRC0008</t>
  </si>
  <si>
    <t xml:space="preserve">Demandas y/o quejas por parte de un tercero con ocasión del favorecimiento de intereses privados. </t>
  </si>
  <si>
    <t>Solicitar a la Oficina Asesora Jurídica adelantar la gestión para demandar los actos administrativos por desviación de poder; y/o gestionar y dar trámite a las quejas recibidas</t>
  </si>
  <si>
    <t>Documentos de la demanda y actuaciones administrativas.
Quejas y soportes de la actuación administrativa</t>
  </si>
  <si>
    <t>MIS1RC0004</t>
  </si>
  <si>
    <t>Posibilidad de 'declarar y delimitar un Área de Reserva Especial; y señalar, delimitar y/o establecer una Zona Minera para beneficio propio o de un tercero</t>
  </si>
  <si>
    <t>CAURC0002</t>
  </si>
  <si>
    <t>Debilidades en la implementación y seguimiento de los controles para declarar y delimitar un Área de Reserva Especial.</t>
  </si>
  <si>
    <t>Aplicar filtros técnicos en las evaluaciones documentales e informes de visita; y filtros jurídicos de revisión de los actos administrativos de AREs</t>
  </si>
  <si>
    <t>Gerente de Fomento/Coordinador de Fomento
Profesionales Grupo de Fomento</t>
  </si>
  <si>
    <t>Correos electrónicos
Vistos buenos en evaluaciones documentales e informes de visita
Visto bueno en el acto administrativo</t>
  </si>
  <si>
    <t>CAURC0003</t>
  </si>
  <si>
    <t>Debilidades en la implementación y seguimiento de los controles para y señalar, delimitar y/o establecer una Zona Minera</t>
  </si>
  <si>
    <t>Aplicar filtros técnicos en las evaluaciones documentales e informes de visita, y filtros jurídicos de revisión de los actos administrativos de zonas mineras</t>
  </si>
  <si>
    <t>MIS1RC0005</t>
  </si>
  <si>
    <t>Posibilidad de  determinar la viabilidad del proyecto al corto, mediano o largo plazo, disminuir o ratificar el área libre, o modificar la comunidad minera para beneficio propio o de un tercero</t>
  </si>
  <si>
    <t>CAURC0010</t>
  </si>
  <si>
    <t>Debilidades en la implementación y seguimiento de los controles en la elaboración del estudio geológico minero</t>
  </si>
  <si>
    <t>Aplicar filtros técnico (Geólogo e ingeniero de minas) en la revisión del EGM</t>
  </si>
  <si>
    <t>Informe EGM con visto bueno del filtro técnico</t>
  </si>
  <si>
    <t>CAURC0011</t>
  </si>
  <si>
    <t>Debilidades en la priorización, asignación y programación para la realización del Estudio Geológico Minero.</t>
  </si>
  <si>
    <t>Asignar en orden de acuerdo a la numeración del acto administrativo que declara el área de reserva especial la elaboración del EGM</t>
  </si>
  <si>
    <t>Correos electrónicos y/o planilla</t>
  </si>
  <si>
    <t>MIS1 Delimitación y declaración - Grupo de Promoción</t>
  </si>
  <si>
    <t>MIS1RC0001</t>
  </si>
  <si>
    <t>Posibilidad de  Acceso de particulares a información no pública sobre áreas potenciales de reserva de la ANM para beneficio propio o de un tercero.</t>
  </si>
  <si>
    <t>CAURC0006</t>
  </si>
  <si>
    <t>Fallas en la seguridad de la información que permite su acceso público</t>
  </si>
  <si>
    <t>Custodiar la información por parte de servidores públicos designados por el Gerente o Vicepresidente de Promoción y Fomento</t>
  </si>
  <si>
    <t>Gerente  de promocion y/o Vicepresidente de Promoción y Fomento</t>
  </si>
  <si>
    <t>1. Manual de Funciones / Contrato Prestación de Servicios (clausula de confidencialidad)
2. Comunicación/Oficio al Servicio Geológico Colombiano con designación de personal con acceso a la información.</t>
  </si>
  <si>
    <t>CONSRC0006</t>
  </si>
  <si>
    <t>Favorecimiento de terceros (Pérdida de áreas con potencial para adjudicar en procesos de selección objetiva)</t>
  </si>
  <si>
    <t>Solicitar al Grupo de Control Interno Disciplinario el inicio de actuaciones disciplinarias  a que haya lugar.</t>
  </si>
  <si>
    <t>Gerente de promocion y/o Vicepresidente de Promoción y Fomento</t>
  </si>
  <si>
    <t>Memorando /oficio</t>
  </si>
  <si>
    <t>Revisar y analizar lascausas e impacto  de afectación de la imagen por parte de la alta dirección y establecer las acciones a ser implementadas.</t>
  </si>
  <si>
    <t>Acta o lista de asistencia de asistencia de sesión de revisión
Documento de acciones  a ser implementadas</t>
  </si>
  <si>
    <t>MIS1RC0002</t>
  </si>
  <si>
    <t xml:space="preserve"> Posibilidad de Incidencia externa indebida en la decisión de declaración o liberación de áreas para beneficio propio o de un tercero.</t>
  </si>
  <si>
    <t>CAURC0007</t>
  </si>
  <si>
    <t>Fallas en la supervisión del cumplimiento de requisitos  establecidos para declaración de áreas</t>
  </si>
  <si>
    <t>Realizar seguimiento al cumplimiento de requisitos para declaración o liberación de Áreas Estratégicas Mineras, Areas de Reserva para la Formalización y zonas reservadas con potencial</t>
  </si>
  <si>
    <t>Gerente de Promoción  y/o Vicepresidente de Promoción y Fomento</t>
  </si>
  <si>
    <t>1. Documentación del trámite de declaración o liberación de Áreas Estratégicas Mineras Areas de Reserva para la Formalización y zonas reservadas con potencial</t>
  </si>
  <si>
    <t>MIS2 Gestión de la Inversión Minera</t>
  </si>
  <si>
    <t>MIS2RC0001</t>
  </si>
  <si>
    <t>Posibilidad de Priorización de encuentros de promoción minera para beneficio de un interés particular.</t>
  </si>
  <si>
    <t xml:space="preserve">Debilidades en la priorización de las actividades y escenarios para la promoción de la actividad minera </t>
  </si>
  <si>
    <t>Elaborar la caracterización de los eventos proyectados</t>
  </si>
  <si>
    <t>Profesional asignado</t>
  </si>
  <si>
    <t>Caracterización de los eventos y lista de chequeo  MIS2-P-001-F-005</t>
  </si>
  <si>
    <t>Desvío de recursos públicos</t>
  </si>
  <si>
    <t xml:space="preserve">Realizar seguimiento y actualización del programa de eventos </t>
  </si>
  <si>
    <t>Gerente del Grupo de Promoción</t>
  </si>
  <si>
    <t xml:space="preserve">Acta de reunión </t>
  </si>
  <si>
    <t>Presentar y aprobar el Programa Anual de Eventos</t>
  </si>
  <si>
    <t>Gerente del grupo de Promoción
Vicepresidente de Promoción y Fomento</t>
  </si>
  <si>
    <t>Programa anual de eventos aprobado
Acta de Reunión de seguimiento a eventos</t>
  </si>
  <si>
    <t>MIS2RC0002</t>
  </si>
  <si>
    <t>Posibilidad de Aval al cumplimiento de las obligaciones contractuales del operador logístico o de terceros organizadores sin que se cumplan efectivamente para beneficio particular o de un tercero.</t>
  </si>
  <si>
    <t xml:space="preserve">Imposibilidad de hacer verificaciones directas sobre el cumplimiento de las actividades de promoción </t>
  </si>
  <si>
    <t xml:space="preserve">Realizar seguimiento permanente a la realización de los encuentros o actividades de promoción a través del profesional designado para tal fin </t>
  </si>
  <si>
    <t>Informe por evento realizado</t>
  </si>
  <si>
    <t>CONSRC0010</t>
  </si>
  <si>
    <t>Perdida de recursos públicos</t>
  </si>
  <si>
    <t>Comunicar al Grupo de Control Interno Disciplinario las potenciales responsabilidades disciplinarias, fiscales o penales para que se de trámite o traslado según corresponda</t>
  </si>
  <si>
    <t>Gerente del grupo de promoción</t>
  </si>
  <si>
    <t xml:space="preserve">Memorando y/o correo electrónico </t>
  </si>
  <si>
    <t>Falta de tiempo que impide verificar de fondo todas las obligaciones</t>
  </si>
  <si>
    <t>Designar profesional de apoyo a la supervisión.</t>
  </si>
  <si>
    <t>Contrato suscrito con apoyo designado y/o correos electrónicos</t>
  </si>
  <si>
    <t>Revisar y analizar tema por parte de la Alta Dirección</t>
  </si>
  <si>
    <t>Presidencia y/o vicepresidencias
Gerente de Promoción</t>
  </si>
  <si>
    <t>Acta o lista de asistencia de  sesión de revisión</t>
  </si>
  <si>
    <t>MIS2RC0003</t>
  </si>
  <si>
    <t>Posibilidad de dar direccionamiento o favorecimiento de un interés particular para el otorgamiento de áreas.</t>
  </si>
  <si>
    <t>CAURC0015</t>
  </si>
  <si>
    <t>Debilidades en la estructuración del proceso de selección.</t>
  </si>
  <si>
    <t>Aplicar filtros de revisión y aprobación de cada proceso de selección para su ejecución</t>
  </si>
  <si>
    <t>Gerente de Promoción
Oficina Asesora Jurídica
Presidente</t>
  </si>
  <si>
    <t xml:space="preserve">Acto administrativo de adopción del proceso de selección </t>
  </si>
  <si>
    <t>CONSRC0011</t>
  </si>
  <si>
    <t>Demandas o acciones legales de partes interesadas en el proceso de selección</t>
  </si>
  <si>
    <t>Solicitar a la Oficina Asesora Jurídica dar trámite a la demanda o acción legal instaurada.</t>
  </si>
  <si>
    <t xml:space="preserve">Gerente del grupo de promoción </t>
  </si>
  <si>
    <t xml:space="preserve">Soportes documentales de las actuaciones administrativas
Correo electrónicos y/o comunicaciones </t>
  </si>
  <si>
    <t>MIS3 Generación de Títulos Mineros</t>
  </si>
  <si>
    <t>MIS3RC0001</t>
  </si>
  <si>
    <t>Posibilidad de influir indebidamente en la toma de decisiones para otorgar o rechazar contratos de concesión y/o solicitudes de formalización y legalización, ya sea en beneficio propio o de terceros.</t>
  </si>
  <si>
    <t>CAURC0016</t>
  </si>
  <si>
    <t>Concepto técnico, ambiental, jurídico y económico (si aplica) positivo sin el cumplimiento de requisitos, o concepto técnico negativo aún cuando se cumplen los requisitos en propuestas de contratación</t>
  </si>
  <si>
    <t>Realizar el reparto aleatorio de expedientes, aplicar filtro jurídico y técnico.</t>
  </si>
  <si>
    <t>Coordinación del grupo de Contratación Minera.
'Coordinación del grupo de Contratación Minera Diferencial</t>
  </si>
  <si>
    <t xml:space="preserve">1. Base de datos de reparto (Legalización Minera) 
2. Correo electrónico y plataforma Anna Minería (Contratación)
3. Correos electrónicos con finalización de la tarea - conceptos técnicos  (Legalización Minera) 
4. Base de datos consecutivos conceptos técnicos (Legalización Minera) </t>
  </si>
  <si>
    <t>Autorizaciones, aprobaciones y títulos, sin el lleno de requisitos</t>
  </si>
  <si>
    <t>Solicitar a la Oficina Asesora Jurídica se gestione la denuncia ante la Fiscalía y/o  se gestione la demanda del contrato de concesión otorgado</t>
  </si>
  <si>
    <t>Coordinador del Grupo de Contratación Minera.
Coordinador del Grupo de Contratación Minera Diferencial.</t>
  </si>
  <si>
    <t xml:space="preserve">Memorando y/o correo electrónico con soportes documentales para iniciar gestión. </t>
  </si>
  <si>
    <t>Comunicar a la Oficina de control interno disciplinario las potenciales responsabilidades disciplinarias para que se de trámite o traslado según corresponda</t>
  </si>
  <si>
    <t>Comunicación/memorando y soportes que sustenten posibles responsabilidades</t>
  </si>
  <si>
    <t>MIS4 Gestión Integral Seguimiento - Fiscalización</t>
  </si>
  <si>
    <t>MIS4RC0004</t>
  </si>
  <si>
    <t>Posibilidad de Modificar la programación de fiscalización para priorizar u obviar un título minero en beneficio de un tercero.</t>
  </si>
  <si>
    <t>CAURC0017</t>
  </si>
  <si>
    <t>No acatamiento de los lineamientos y modelo con los criterios de priorizacion y frecuencia.</t>
  </si>
  <si>
    <t>Hacer seguimiento a la programación y ejecución de inspecciones de campo conforme a la metodología de niveles de cumplimiento y demas lineamientos de priorización.</t>
  </si>
  <si>
    <t xml:space="preserve">PAREs
Coordinadores Regionales y Zonales
Gerencia y Vicepresidencia de Seguimiento y Control </t>
  </si>
  <si>
    <t>Correo electrónico remitido a los coordinadores</t>
  </si>
  <si>
    <t>Comunicar a la Oficina control interno disciplinario las potenciales responsabilidades disciplinarias, fiscales o penales para que se de trámite o traslado según corresponda</t>
  </si>
  <si>
    <t xml:space="preserve">Coordinadores PAREs
Gerente de Seguimiento </t>
  </si>
  <si>
    <t>Solicitar los ajustes del proceso correspondiente para evitar nuevas materializaciones y/o demandar los actos administrativos afectados por dolo</t>
  </si>
  <si>
    <t>Documentos correspondientes a la acción judicial</t>
  </si>
  <si>
    <t>MIS4RC0005</t>
  </si>
  <si>
    <t>Posibilidad de Aprobación de la obligación / requerimiento sin el cumplimiento de requisitos o con requisitos falsos</t>
  </si>
  <si>
    <t>CAURC0019</t>
  </si>
  <si>
    <t xml:space="preserve">Inadecuada aplicación del procedimiento y de la norma en el proceso de fiscalización- evaluación integral </t>
  </si>
  <si>
    <t xml:space="preserve">Aplicar listas de chequeo </t>
  </si>
  <si>
    <t>Reporte de Aplicación listas de chequeo (muestreo) o de gestion de filtros /Evaluación documental,  (asociadas a los procedimientos Inspecciones de Campo y Seguimiento a las Obligaciones del Titulo Minero Matriz de No Conformidades)</t>
  </si>
  <si>
    <t>Solicitar al Grupo de Control Interno disciplinario denunciar ante la Fiscalía y/o demandar los actos administrativos afectados por dolo</t>
  </si>
  <si>
    <t>Documentación de la denuncia</t>
  </si>
  <si>
    <t>MIS4RC0006</t>
  </si>
  <si>
    <t>Posibilidad de Obligaciones incumplidas y evidenciadas en las  inspecciónes de campo  o evaluación documental que no se incluyen en el acto adminsitrativo, y/o que no son objeto del reqerimiento respectivo, que beneficie al titular minero.</t>
  </si>
  <si>
    <t>Reporte de Aplicación listas de chequeo (muestreo) o de gestion de filtros /Evaluación documental,  (asociadas a los procedimientos Inspecciones de Campo y Seguimiento a las Obligaciones del Titulo MineroMatriz de No Conformidades).</t>
  </si>
  <si>
    <t>Hacer seguimiento a la programación y ejecución de la misma</t>
  </si>
  <si>
    <t>Coordinadores Regionales y Zonales</t>
  </si>
  <si>
    <t>Reportes de la Herramienta de Fiscalización para el seguimiento a las inspecciones de campo y evaluaciones documentales.</t>
  </si>
  <si>
    <t>MIS4RC0007</t>
  </si>
  <si>
    <t xml:space="preserve">Posibilidad de  Interrupción y/o demoras en el proceso sancionatorio para beneficio del titular minero.
</t>
  </si>
  <si>
    <t>Reporte de Aplicación listas de chequeo (muestreo) o de gestion de filtros /Evaluación documental,  (asociadas a los procedimientos Inspecciones de Campo y Seguimiento a las Obligaciones del Titulo MineroMatriz de No Conformidades)</t>
  </si>
  <si>
    <t>Pérdida de recursos públicos</t>
  </si>
  <si>
    <t>Solicitar Iniciar acciones contractuales por incumplimiento</t>
  </si>
  <si>
    <t>Soportes de las acciones contractuales</t>
  </si>
  <si>
    <t>MIS4RC0008</t>
  </si>
  <si>
    <t>Posibilidad de  Dilación o aceleración del proceso de evaluación de expedientes mineros para beneficio propio o de un tercero</t>
  </si>
  <si>
    <t>Falta de control en el seguimiento a las actuaciones</t>
  </si>
  <si>
    <t>Hacer seguimiento a los tiempos de cargue de informes, autos y asignaciones en la herramienta de fiscalización</t>
  </si>
  <si>
    <t>Coordinadores Zonales -PAREs
Profesionales (filtros) de gerencia y vicepresidencia</t>
  </si>
  <si>
    <t>Reportes de la herramienta de los tiempos de cargue de informes, autos y asignaciones</t>
  </si>
  <si>
    <t>MIS4RC0009</t>
  </si>
  <si>
    <t>Posibilidad de  Inadecuada aplicación de los elementos / causales  base para la liquidación de las multas para beneficiar o perjudicar un titular o beficiario.</t>
  </si>
  <si>
    <t>Fallas en la verificación de las liquidaciones conforme a lo establecido en la normativa</t>
  </si>
  <si>
    <t>Aplicar filtros de revisión y verificación de la actuación administrativa</t>
  </si>
  <si>
    <t>Profesionales (filtros) de gerencia, vicepresidencia o PAR.</t>
  </si>
  <si>
    <t xml:space="preserve">Reporte de gestion de filtros, muestreo de actos administrativos emitidos. </t>
  </si>
  <si>
    <t>MIS4 Gestión Integral Seguimiento - Estudios Técnicos</t>
  </si>
  <si>
    <t>MIS4RC0002</t>
  </si>
  <si>
    <t>Posibilidad de que el resultado de la evaluación de estudios técnicos favorezca un interés particular o de un tercero</t>
  </si>
  <si>
    <t>CAURC0020</t>
  </si>
  <si>
    <t>Inadecuada aplicación del instructivo de evaluación de estudios técnicos y sus formatos</t>
  </si>
  <si>
    <t>Aplicar el instructivo de evaluación de documentos técnicos, y aplicación de filtro técnico de la evaluación y aprobación del estudio.</t>
  </si>
  <si>
    <t>Coordinador de Evaluación de estudios técnicos
Profesionales asignados/contratados
Coordinadores PAREs</t>
  </si>
  <si>
    <t>Correos electrónicos 
VoBo Concepto Técnico</t>
  </si>
  <si>
    <t>Demandas en contra de la Entidad</t>
  </si>
  <si>
    <t>Trabajar articuladamente con la Oficina Asesora Jurica para dar tramite a las acciones judiciales recibidas</t>
  </si>
  <si>
    <t>Coordinación Grupo de Estudios Técnicos
Oficina Asesora Jurídica</t>
  </si>
  <si>
    <t>Soportes documentales de la demanda u otras evidencias que se den en la gestión de las acciones judiciales recibidas</t>
  </si>
  <si>
    <t xml:space="preserve">Falta de etica profesional del equipo evaluador </t>
  </si>
  <si>
    <t>Aplicar el filtro tecnico que tiene las evaluaciones de los documentos tecnicos</t>
  </si>
  <si>
    <t>Profesionales asignados</t>
  </si>
  <si>
    <t>Excel de reparto 
Concepto Tecnico de Evalaucion (Documento) cuando se requiera</t>
  </si>
  <si>
    <t>Potenciales responsabilidades disciplinarias, fiscales y penales</t>
  </si>
  <si>
    <t>Coordinación Grupo de Estudios Técnicos
VAF - Grupo de Control Interno disciplinario</t>
  </si>
  <si>
    <t>MIS4RC0003</t>
  </si>
  <si>
    <t>Posibilidad de  Sustracción y entrega de información confidencial para beneficio de un interes particular o de un tercero</t>
  </si>
  <si>
    <t>Fallas en la seguridad de la información sin restricción de acceso a los servidores públicos</t>
  </si>
  <si>
    <t>Validar solicitud de accesos y permisos de los servidores públicos para acceder a los aplicativos e información institucional, y tramitar con la Vicepresidencia la aprobación.</t>
  </si>
  <si>
    <t xml:space="preserve">Coordinador de Evaluación de estudios técnicos
Coordinadores PAREs
Vicepresidente de Seguimiento y Control </t>
  </si>
  <si>
    <t>Correo electrónico de solicitud de IMAC 
IMAC firmado</t>
  </si>
  <si>
    <t xml:space="preserve">Verificación inicial de la información </t>
  </si>
  <si>
    <t>Correos electronicos y/o carpeta de sharepoint</t>
  </si>
  <si>
    <t>MIS4 Gestión Integral para el Seguimiento  - Modificación a Títulos Mineros</t>
  </si>
  <si>
    <t>MIS4RC0001</t>
  </si>
  <si>
    <t>Posibilidad de dar trámite a solicitudes de modificación de titulos mineros sin el consentimiento del titular minero para beneficio propio o de un tercero.</t>
  </si>
  <si>
    <t>CAURC0021</t>
  </si>
  <si>
    <t>Fallas en la validación del cumplimiento de requisitos legales para tramitar una solicitud de modificación</t>
  </si>
  <si>
    <t>Elaborar acto administrativo en formato prestablecido por el grupo que contiene información de validación de requisitos aplicables al trámite, y adelantar procesos de validación por parte de profesionales que ejercen la función de revisión.</t>
  </si>
  <si>
    <t>Profesionales del Grupo de Modificación a Títulos Mineros</t>
  </si>
  <si>
    <t>Acto administrativo  diligenciado con validaciones</t>
  </si>
  <si>
    <r>
      <t>Solicitar el inicio de investigaciones disciplinarias</t>
    </r>
    <r>
      <rPr>
        <strike/>
        <sz val="12"/>
        <color rgb="FFFF0000"/>
        <rFont val="Arial Narrow"/>
        <family val="2"/>
      </rPr>
      <t xml:space="preserve"> </t>
    </r>
    <r>
      <rPr>
        <sz val="12"/>
        <color theme="3" tint="-0.499984740745262"/>
        <rFont val="Arial Narrow"/>
        <family val="2"/>
      </rPr>
      <t>correspondientes; y/o solicitar demandar los actos administrativos afectados por dolo.</t>
    </r>
  </si>
  <si>
    <t>Coordinadora Grupo de Modificaciones a Títulos Mineros</t>
  </si>
  <si>
    <t>Memorando y/o documentos correspondientes</t>
  </si>
  <si>
    <t>MIS4 Gestión Integral Seguimiento - Regalías</t>
  </si>
  <si>
    <t>MIS4RC0010</t>
  </si>
  <si>
    <t>Posibilidad de Determinación de regalías por un valor  que no corresponde para beneficio propio o de terceros</t>
  </si>
  <si>
    <t>CAURC0022</t>
  </si>
  <si>
    <t xml:space="preserve">Errores en la determinación de regalías </t>
  </si>
  <si>
    <t>Validar los porcentajes de las asignaciones directas del 10% de las distribuciones realizadas en el mes, haciendo una revisión de la correcta aplicación de los porcentajes normativos establecidos en la ley 2056 de 2020.</t>
  </si>
  <si>
    <t>Profesional grupo de regalías asignado</t>
  </si>
  <si>
    <t xml:space="preserve">Archivo Excel con resultado de la validación.
</t>
  </si>
  <si>
    <t>Comunicar a la Oficina control interno disciplinario las potenciales responsabilidades para que se de trámite o traslado según corresponda.</t>
  </si>
  <si>
    <t>Gerente de Regalías
Coordinador de Regalias y contraprestaciones economicas</t>
  </si>
  <si>
    <t xml:space="preserve"> Comunicación y soportes que sustenten posibles responsabilidades.</t>
  </si>
  <si>
    <t>ALTO</t>
  </si>
  <si>
    <t>MIS4RC0012</t>
  </si>
  <si>
    <t xml:space="preserve">Posibilidad de Determinación de canon superficiario por un valor inferior al que corresponde  para beneficio propio o de terceros </t>
  </si>
  <si>
    <t>CAURC0027</t>
  </si>
  <si>
    <t>Modificación de parámetros para favorecer al titular con una liquidación inferior a la que corresponde por canon superficiario</t>
  </si>
  <si>
    <t xml:space="preserve">Revisar digitalmente  las minutas del contrato para verificar que se tomen los datos correctos (aplica sólo para causaciones anualidades anteriores a 2023)
</t>
  </si>
  <si>
    <t>Profesionales grupo de canon</t>
  </si>
  <si>
    <t>Informes de causación mensual con visto bueno del equipo de canon (Excel)</t>
  </si>
  <si>
    <t>MODERADO</t>
  </si>
  <si>
    <t>Administrar sistema (parámetros de cálculo)  de manera concentrada en una sola persona</t>
  </si>
  <si>
    <t>Soporte de planilla con nombre del funcionario que administra el sistema</t>
  </si>
  <si>
    <t>MIS4RC0013</t>
  </si>
  <si>
    <t xml:space="preserve">Posibilidad deAcreditación de pago de regalías sin cumplimiento efectivo para beneficio propio o de terceros </t>
  </si>
  <si>
    <t>CAURC0028</t>
  </si>
  <si>
    <t>Otorgamiento del visto bueno previo a la exportación de minerales en la plataforma VUCE sin el cumplimiento de los requisitos (la no demostración de procedencia lícita según explotadores mineros autorizados, la no demostración de trazabilidad de toda la cadena de comercialización, la no acreditación del pago de regalías o pago incompleto), la aceleración del visto bueno en VUCE sin respetar el orden de llegada.</t>
  </si>
  <si>
    <t>Realizar revisión muestral del 10% de la totalidad de trámites registrados en Vuce, para verificar el cumplimiento a lo establecido en el procedimiento  MIS4-P-003-I-001 (procedencia lícita, trazabilidad de minerales comercializados, acreditación y revisión de liquidación al pago de regalías)  y generar informe correspondiente.</t>
  </si>
  <si>
    <t>Profesionales grupo de regalías</t>
  </si>
  <si>
    <t xml:space="preserve">Reportes resultado de la revisión muestral (matriz e informe)
</t>
  </si>
  <si>
    <t>Verificar en el archivo generado por la plataforma VUCE - Ventanilla Unica de Comercio Exterior, trámites aprobados, que se haya evaluado en orden cronológico (fecha de radicación) los trámites de exportación, según clasificación de mineral.</t>
  </si>
  <si>
    <t>Reporte de VUCE de trámites con visto bueno de los funcioanrios</t>
  </si>
  <si>
    <t>Comunicar a la Oficina control interno disciplinario las potenciales responsabilidades para que se de trámite o traslado según corresponda y a la Oficina control interno para que revise el correspondiente proceso.</t>
  </si>
  <si>
    <t>MIS4RC0014</t>
  </si>
  <si>
    <t>Posibilidad de Certificación y publicación de los titulares inscritos en RUCOM sin el cumplimiento de requisitos o sin respetar el orden de llegada  para beneficio propio o de terceros</t>
  </si>
  <si>
    <t>CAURC0030</t>
  </si>
  <si>
    <t>Otorgamiento de la certificación en RUCOM sin el cumplimiento de requisitos o aceleración del proceso de inscripción y certificación en el RUCOM sin respetar el orden de llegada para beneficio propio o de terceros</t>
  </si>
  <si>
    <t>Realizar revisión muestral del 10% de los trámites registrados en la Plataforma Rucom, con el fin de validar el cumplimiento de los requerimientos establecidos en el Decreto 1073 de 2015 y generar informe correspondiente.</t>
  </si>
  <si>
    <t xml:space="preserve">Reportes resultado de la revisión  muestral (matriz e informe)  </t>
  </si>
  <si>
    <t>Gerente de Regalías</t>
  </si>
  <si>
    <t>Verificar que la evaluación de los trámites de Rucom, se evaluen en el orden cronologico correspondiente.</t>
  </si>
  <si>
    <t>Archivo Excel con resultado de la validación.</t>
  </si>
  <si>
    <t>MIS5 Seguridad Minera</t>
  </si>
  <si>
    <t>MIS5RC0001</t>
  </si>
  <si>
    <t>Posibilidad de incumplimiento o de obviar la normativa en el  informe técnico de la visita de cumplimiento de condiciones de seguridad de una mina para beneficio propio o de un tercero</t>
  </si>
  <si>
    <t>CAURC0036</t>
  </si>
  <si>
    <t>Contacto con el beneficiario del título minero y/o de las prerrogativas de explotación, ingenieros y técnicos asignados a las visitas donde se generen espacios de persuasión sobre decisiones de la Entidad para beneficio mutuo.</t>
  </si>
  <si>
    <t xml:space="preserve">
Solicitar a la Oficina de control interno capacitación sobre temas de corrupción, integridad y demas resposabilidades disciplinarias </t>
  </si>
  <si>
    <t>Coordinación de seguridad y salvamento minero</t>
  </si>
  <si>
    <t>Correo electrónico</t>
  </si>
  <si>
    <t xml:space="preserve">Desprotección de derechos ciudadanos </t>
  </si>
  <si>
    <r>
      <t xml:space="preserve">Solicitar al Grupo de Control Interno disciplinario iniciar la investigación de responsabilidades disciplinarias </t>
    </r>
    <r>
      <rPr>
        <strike/>
        <sz val="12"/>
        <color rgb="FFFF0000"/>
        <rFont val="Arial Narrow"/>
        <family val="2"/>
      </rPr>
      <t xml:space="preserve"> </t>
    </r>
    <r>
      <rPr>
        <sz val="12"/>
        <color theme="3" tint="-0.499984740745262"/>
        <rFont val="Arial Narrow"/>
        <family val="2"/>
      </rPr>
      <t>a que haya lugar.</t>
    </r>
  </si>
  <si>
    <t>Coordinador del Grupo de Seguridad y Salvamento Minero</t>
  </si>
  <si>
    <t>Correo electrónico y soportes de denuncias o demandas</t>
  </si>
  <si>
    <t>Realizar seguimiento a la participación de los servidores del GSSM a las capacitaciones impartidas.</t>
  </si>
  <si>
    <t>Profesional del grupo de seguridad y salvamento minero</t>
  </si>
  <si>
    <t xml:space="preserve">Listados de asistencia </t>
  </si>
  <si>
    <t>Solicitar los ajustes del proceso correspondiente para evitar nuevas materializaciones</t>
  </si>
  <si>
    <t>Acta de reunión y/o correo electrónico</t>
  </si>
  <si>
    <r>
      <t>Solicitar al Grupo de Control Interno disciplinario iniciar la investigación de responsabilidades disciplinarias</t>
    </r>
    <r>
      <rPr>
        <strike/>
        <sz val="12"/>
        <color rgb="FFFF0000"/>
        <rFont val="Arial Narrow"/>
        <family val="2"/>
      </rPr>
      <t xml:space="preserve"> </t>
    </r>
    <r>
      <rPr>
        <sz val="12"/>
        <color theme="3" tint="-0.499984740745262"/>
        <rFont val="Arial Narrow"/>
        <family val="2"/>
      </rPr>
      <t xml:space="preserve"> a que haya lugar.</t>
    </r>
  </si>
  <si>
    <t>MIS5RC0002</t>
  </si>
  <si>
    <t>Posibilidad de Disposición inadecuada y extracción de equipos para atención de emergencias sin autorización institucional para beneficio propio o de un tercero</t>
  </si>
  <si>
    <t>Debilidades en los controles de seguridad en las ESSM y PASSM que permitan sacar equipos sin autorización.</t>
  </si>
  <si>
    <t xml:space="preserve">Realizar comunicados y/o socializar lineamientos desde la gerencia del grupo   sobre el  cumplimiento del  instructivo de autorización de entrada y salida de bienes </t>
  </si>
  <si>
    <t>Memorando y/o correos electrónicos</t>
  </si>
  <si>
    <t>Realizar verificacion muestral del inventario de equipos de la ESSM y PASSM</t>
  </si>
  <si>
    <t>Lider de ESSM Y PASSM</t>
  </si>
  <si>
    <t>Lista de Chequeo y/o Acta</t>
  </si>
  <si>
    <r>
      <t>Solicitar al Grupo de Control Interno disciplinario iniciar la investigación de responsabilidades disciplinarias</t>
    </r>
    <r>
      <rPr>
        <strike/>
        <sz val="12"/>
        <color rgb="FFFF0000"/>
        <rFont val="Arial Narrow"/>
        <family val="2"/>
      </rPr>
      <t xml:space="preserve"> </t>
    </r>
    <r>
      <rPr>
        <sz val="12"/>
        <color theme="3" tint="-0.499984740745262"/>
        <rFont val="Arial Narrow"/>
        <family val="2"/>
      </rPr>
      <t>a que haya lugar.</t>
    </r>
  </si>
  <si>
    <t>MIS5RC0003</t>
  </si>
  <si>
    <t>Posibilidad de  Conclusiones de la investigación por accidente minero grave o mortal, que no son coherentes con las evidencias halladas para beneficiar a un tercero</t>
  </si>
  <si>
    <t>CAURC0037</t>
  </si>
  <si>
    <t>Contacto entre el titular, beneficiario o solicitante y el equipo investigador, donde se generen oportunidades de persuasión sobre los resultados de la investigación</t>
  </si>
  <si>
    <t xml:space="preserve">Solicitar el acompañamiento a la ARL y al Ministerio de Trabajo para adelantar  investigación como medida preventiva para garantizar el adecuado proceso, y generar las evidencias o reporte compartido cuando las entidades atiendan la solicitud. </t>
  </si>
  <si>
    <t>Informe final firmado por todo el equipo investigador
Oficios</t>
  </si>
  <si>
    <t>MIS6 Gestión Integral de la información minera</t>
  </si>
  <si>
    <t>MIS6RC0001</t>
  </si>
  <si>
    <t>Posibilidad de dilación o aceleración del trámite de  incorporar y actualizar áreas en las coberturas geográficas, y desanotar solicitudes en el SIGM para beneficio propio o de un tercero</t>
  </si>
  <si>
    <t>CAURC0039</t>
  </si>
  <si>
    <t>Dilación por devolución de solicitudes de actualización o incorporación sin motivo alguno; y/o aceleración pasando por alto motivos de devolución o sin realizar la revisión conforme al procedimiento establecido</t>
  </si>
  <si>
    <t>Revisar las solicitudes de actualización o incorporación devueltas</t>
  </si>
  <si>
    <t>Gerente del grupo
Profesionales asignados</t>
  </si>
  <si>
    <t>a) Memorandos o correos electrónicos a grupos de trabajo
b) Informe de gestión</t>
  </si>
  <si>
    <t>CONSRC0016</t>
  </si>
  <si>
    <t>Favorecimiento de intereses privados derivados de la manipulación del trámite de registro en el SIGM</t>
  </si>
  <si>
    <t>Solicitar a la OTI verificar los logs de auditoría para decidir el mecanismo de corrección de la información</t>
  </si>
  <si>
    <t xml:space="preserve">Gerente de Registro y Catastro Minero </t>
  </si>
  <si>
    <t xml:space="preserve">Acta de modificación de la información en SIGM </t>
  </si>
  <si>
    <t>CAURC0040</t>
  </si>
  <si>
    <t>Intervención directa o hackeo al SIGM para actualizar áreas geográficas fuera del procedimiento</t>
  </si>
  <si>
    <t>Controlar la administración de roles y usuarios que se encuentra integrada al directorio activo</t>
  </si>
  <si>
    <t>Gerente del grupo</t>
  </si>
  <si>
    <t>Registro de las solicitudes en IMAC de asignación de roles</t>
  </si>
  <si>
    <t>Comunicar a la Oficina control interno disciplinario las potenciales responsabilidades disciplinarias, para que se de trámite o traslado según corresponda</t>
  </si>
  <si>
    <t>MIS7 Atención Integral grupos interés - Comunicaciones</t>
  </si>
  <si>
    <t>MIS7RC0001</t>
  </si>
  <si>
    <t xml:space="preserve">Posibilidad de favorecimiento o dilación en la gestión de un trámite y servicio para beneficio propio o de un tercero </t>
  </si>
  <si>
    <t>CAURC0044</t>
  </si>
  <si>
    <t>Aceptación de dadivas de terceros para favorecer el tramite o servicio</t>
  </si>
  <si>
    <t>Solicitar y/o realizar capacitaciones en la responsabilidad de la entrega de la información, código de ética y normativa vigente en materia disciplinaria</t>
  </si>
  <si>
    <t>Coordinador del Grupo de Atención, participación ciudadana y comunicaciones</t>
  </si>
  <si>
    <t>Correo electrónicos de solicitud
Listados de asistencia</t>
  </si>
  <si>
    <t>Solicitar el inicio de investigaciones disciplinarias correspondientes al Grupo de Control Interno Disciplinario.</t>
  </si>
  <si>
    <t>Coordinador Grupo Atención, participación ciudadana y comunicaciones</t>
  </si>
  <si>
    <t>Comunicación/solicitud 
Soportes documentales de la investigación</t>
  </si>
  <si>
    <t>Ajustar el proceso correspondiente de tramites o servicios para evitar nuevas materializaciones</t>
  </si>
  <si>
    <t>Documentos ajustados.</t>
  </si>
  <si>
    <t>CAURC0045</t>
  </si>
  <si>
    <t>Incumplimiento de las políticas de conflicto de interés</t>
  </si>
  <si>
    <t xml:space="preserve">Solicitar y/o realizar capacitaciones sobre conflicto de interés </t>
  </si>
  <si>
    <t>Solicitar a la Oficina Asesora Jurica adelantar la demanda de los actos administrativos afectados por dolo</t>
  </si>
  <si>
    <t xml:space="preserve">Coordinador Grupo Atención, participación ciudadana y comunicaciones
Vicepresidentes </t>
  </si>
  <si>
    <t>Solicitud/comunicación 
Soportes documentales/evidencias de la actuación administrativa a adelantar</t>
  </si>
  <si>
    <t>Solicitar a la Oficina Asesora Jurica la revisión y adelanto de las acciones judiciales recibidas por la ANM</t>
  </si>
  <si>
    <t>Solicitud/comunicación 
Soportes documentales de la acción judicial</t>
  </si>
  <si>
    <t>MIS7RC0002</t>
  </si>
  <si>
    <t>Posibilidad de Alteración de información sobre los resultados de la gestión adelantada a las PQRSD de la Entidad para favorecer un interés interno.</t>
  </si>
  <si>
    <t>CAURC0046</t>
  </si>
  <si>
    <t>Manipulación de cifras y datos en la elaboración de los informes de PQRSD</t>
  </si>
  <si>
    <t>Recibir auditoría de gestión de la Oficina de Control Interno frente a  la gestión de las PQRSD de la ANM</t>
  </si>
  <si>
    <t xml:space="preserve">Coordinador del Grupo de Atención, participación ciudadana y comunicaciones
Oficina de Control Interno </t>
  </si>
  <si>
    <t>Informes de auditoria</t>
  </si>
  <si>
    <t>Generar comunicados aclarando información a los grupos de interés</t>
  </si>
  <si>
    <t xml:space="preserve">Comunicados </t>
  </si>
  <si>
    <t>MIS7 Atención Integral grupos interés - Notificaciones</t>
  </si>
  <si>
    <t>MIS7RC0003</t>
  </si>
  <si>
    <t>Posibilidad de Dilación, alteración, aceleración u obstrucción, e incumpmiento del procedimiento de notificación sin justificación legal en beneficio o perjuicio de un tercero.</t>
  </si>
  <si>
    <t>CAURC0047</t>
  </si>
  <si>
    <t>Conocimiento del acto administrativo por parte de terceros o interesados, sin surtir el procedimiento interno de notificación. (revisar internamente ya que el riesgo debe ser compartido con las areas misionales)</t>
  </si>
  <si>
    <t xml:space="preserve">
Verificar que el acto administrativo haya sido remitido al grupo de gestion documental y notifificaciones para surtir el proceso de notificacion</t>
  </si>
  <si>
    <t>Coordinador Grupo de Gestion documental y Notificaciones
Coordinadores de PARs
Profesional asignado</t>
  </si>
  <si>
    <t xml:space="preserve">
Correo de recepcion del acto administrativo Gestion documental y Notificaciones</t>
  </si>
  <si>
    <t>CONS0001</t>
  </si>
  <si>
    <t>Alteración en el proceso de notificación en beneficio o perjuicio de terceros</t>
  </si>
  <si>
    <t>Ejecutar el procedimiento de notificaciones.</t>
  </si>
  <si>
    <t>Coordinador del Grupo de Notificaciones
Profesionales Grupo de Notificaciones y PARES</t>
  </si>
  <si>
    <t>Evidencias de la notificación</t>
  </si>
  <si>
    <t>Hacer seguimiento al control de tiempos para notificación de los actos administrativos, y generar las alertas respectivas.</t>
  </si>
  <si>
    <t>Coordinador Grupo de Notificaciones
Coordinadores de PARs
Profesional asignado</t>
  </si>
  <si>
    <t>Correos con alertas</t>
  </si>
  <si>
    <t>Comunicar a la Oficina de control interno disciplinario y oficina asesora jurídica para las acciones pertinentes</t>
  </si>
  <si>
    <t>Coordinador del Grupo de Notificaciones y PARES</t>
  </si>
  <si>
    <t xml:space="preserve">Comunicación </t>
  </si>
  <si>
    <t>CAURC0048</t>
  </si>
  <si>
    <t>Eliminación o alteración de las evidencias del procedimiento de notificación (comunicaciones de entrada y salida, publicaciones y constancias)</t>
  </si>
  <si>
    <t xml:space="preserve">Incluir dentro de las capacitaciones el tema de notificaciones y consecuencias derivadas de aplicar mal el procedimiento. </t>
  </si>
  <si>
    <t>Coordinador Grupo de Notificaciones</t>
  </si>
  <si>
    <t>Listados de asistencia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</si>
</sst>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4">
    <font>
      <sz val="11"/>
      <color theme="1"/>
      <name val="Calibri"/>
      <family val="2"/>
      <scheme val="minor"/>
    </font>
    <font>
      <sz val="11"/>
      <color theme="1"/>
      <name val="Calibri"/>
      <family val="2"/>
      <scheme val="minor"/>
    </font>
    <font>
      <sz val="11"/>
      <color rgb="FF006100"/>
      <name val="Calibri"/>
      <family val="2"/>
      <scheme val="minor"/>
    </font>
    <font>
      <sz val="14"/>
      <color theme="3" tint="-0.499984740745262"/>
      <name val="Arial Narrow"/>
      <family val="2"/>
    </font>
    <font>
      <sz val="14"/>
      <name val="Arial Narrow"/>
      <family val="2"/>
    </font>
    <font>
      <b/>
      <sz val="12"/>
      <name val="Arial Narrow"/>
      <family val="2"/>
    </font>
    <font>
      <b/>
      <sz val="14"/>
      <color theme="3" tint="-0.499984740745262"/>
      <name val="Arial Narrow"/>
      <family val="2"/>
    </font>
    <font>
      <b/>
      <sz val="14"/>
      <name val="Arial Narrow"/>
      <family val="2"/>
    </font>
    <font>
      <b/>
      <sz val="14"/>
      <color rgb="FFFF0000"/>
      <name val="Arial Narrow"/>
      <family val="2"/>
    </font>
    <font>
      <b/>
      <sz val="16"/>
      <name val="Arial Narrow"/>
      <family val="2"/>
    </font>
    <font>
      <b/>
      <sz val="12"/>
      <color theme="3" tint="-0.499984740745262"/>
      <name val="Arial Narrow"/>
      <family val="2"/>
    </font>
    <font>
      <sz val="12"/>
      <color theme="3" tint="-0.499984740745262"/>
      <name val="Arial Narrow"/>
      <family val="2"/>
    </font>
    <font>
      <sz val="12"/>
      <name val="Arial Narrow"/>
      <family val="2"/>
    </font>
    <font>
      <sz val="12"/>
      <color theme="1"/>
      <name val="Arial Narrow"/>
      <family val="2"/>
    </font>
    <font>
      <b/>
      <sz val="11"/>
      <name val="Arial Narrow"/>
      <family val="2"/>
    </font>
    <font>
      <b/>
      <sz val="11"/>
      <name val="Calibri"/>
      <family val="2"/>
      <scheme val="minor"/>
    </font>
    <font>
      <sz val="11"/>
      <name val="Calibri"/>
      <family val="2"/>
      <scheme val="minor"/>
    </font>
    <font>
      <sz val="12"/>
      <color theme="0"/>
      <name val="Arial Narrow"/>
      <family val="2"/>
    </font>
    <font>
      <sz val="11"/>
      <name val="Arial Narrow"/>
      <family val="2"/>
    </font>
    <font>
      <sz val="12"/>
      <color rgb="FF007BB8"/>
      <name val="Arial Narrow"/>
      <family val="2"/>
    </font>
    <font>
      <sz val="14"/>
      <color theme="1"/>
      <name val="Arial Narrow"/>
      <family val="2"/>
    </font>
    <font>
      <sz val="12"/>
      <color rgb="FF000000"/>
      <name val="Arial Narrow"/>
      <family val="2"/>
    </font>
    <font>
      <strike/>
      <sz val="12"/>
      <color rgb="FFFF0000"/>
      <name val="Arial Narrow"/>
      <family val="2"/>
    </font>
    <font>
      <sz val="14"/>
      <color theme="0"/>
      <name val="Arial Narrow"/>
      <family val="2"/>
    </font>
  </fonts>
  <fills count="16">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bgColor indexed="64"/>
      </patternFill>
    </fill>
    <fill>
      <patternFill patternType="solid">
        <fgColor rgb="FFC00000"/>
        <bgColor indexed="64"/>
      </patternFill>
    </fill>
    <fill>
      <patternFill patternType="solid">
        <fgColor theme="5" tint="-0.249977111117893"/>
        <bgColor indexed="64"/>
      </patternFill>
    </fill>
    <fill>
      <patternFill patternType="solid">
        <fgColor rgb="FF92D050"/>
        <bgColor indexed="64"/>
      </patternFill>
    </fill>
    <fill>
      <patternFill patternType="solid">
        <fgColor rgb="FFFF6F0D"/>
        <bgColor indexed="64"/>
      </patternFill>
    </fill>
    <fill>
      <patternFill patternType="solid">
        <fgColor rgb="FF33CB50"/>
        <bgColor indexed="64"/>
      </patternFill>
    </fill>
    <fill>
      <patternFill patternType="solid">
        <fgColor rgb="FFFF8C19"/>
        <bgColor indexed="64"/>
      </patternFill>
    </fill>
    <fill>
      <patternFill patternType="solid">
        <fgColor theme="0" tint="-0.14999847407452621"/>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3">
    <xf numFmtId="0" fontId="0" fillId="0" borderId="0"/>
    <xf numFmtId="41" fontId="1" fillId="0" borderId="0" applyFont="0" applyFill="0" applyBorder="0" applyAlignment="0" applyProtection="0"/>
    <xf numFmtId="0" fontId="2" fillId="2" borderId="0" applyNumberFormat="0" applyBorder="0" applyAlignment="0" applyProtection="0"/>
  </cellStyleXfs>
  <cellXfs count="238">
    <xf numFmtId="0" fontId="0" fillId="0" borderId="0" xfId="0"/>
    <xf numFmtId="0" fontId="3" fillId="3" borderId="0" xfId="0" applyFont="1" applyFill="1"/>
    <xf numFmtId="0" fontId="5" fillId="3" borderId="4"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applyAlignment="1">
      <alignment horizontal="left" vertical="center"/>
    </xf>
    <xf numFmtId="0" fontId="4" fillId="3" borderId="0" xfId="0" applyFont="1" applyFill="1" applyAlignment="1">
      <alignment horizont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3" fillId="3" borderId="0" xfId="0" applyFont="1" applyFill="1" applyAlignment="1">
      <alignment horizontal="center" vertical="center"/>
    </xf>
    <xf numFmtId="0" fontId="6" fillId="3" borderId="0" xfId="0" applyFont="1" applyFill="1" applyAlignment="1">
      <alignment horizontal="center" vertical="center"/>
    </xf>
    <xf numFmtId="0" fontId="3" fillId="3" borderId="0" xfId="0" applyFont="1" applyFill="1" applyAlignment="1">
      <alignment vertical="center"/>
    </xf>
    <xf numFmtId="0" fontId="8" fillId="0" borderId="0" xfId="0" applyFont="1" applyAlignment="1">
      <alignment horizontal="center" vertical="center" wrapText="1"/>
    </xf>
    <xf numFmtId="0" fontId="4" fillId="3" borderId="0" xfId="0" applyFont="1" applyFill="1" applyAlignment="1">
      <alignment horizontal="center" vertical="center"/>
    </xf>
    <xf numFmtId="0" fontId="5" fillId="4" borderId="12" xfId="0" applyFont="1" applyFill="1" applyBorder="1" applyAlignment="1">
      <alignment horizontal="center" vertical="center" wrapText="1"/>
    </xf>
    <xf numFmtId="0" fontId="6" fillId="0" borderId="0" xfId="0" applyFont="1" applyAlignment="1">
      <alignment horizontal="center" vertical="center"/>
    </xf>
    <xf numFmtId="0" fontId="10" fillId="4" borderId="12" xfId="0" applyFont="1" applyFill="1" applyBorder="1" applyAlignment="1">
      <alignment horizontal="center" vertical="center" wrapText="1"/>
    </xf>
    <xf numFmtId="0" fontId="10" fillId="4" borderId="12"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0" fillId="6" borderId="12" xfId="0" applyFill="1" applyBorder="1" applyAlignment="1">
      <alignment horizontal="left" vertical="center"/>
    </xf>
    <xf numFmtId="0" fontId="11" fillId="0" borderId="12" xfId="0" applyFont="1" applyBorder="1" applyAlignment="1">
      <alignment horizontal="left" vertical="center" wrapText="1"/>
    </xf>
    <xf numFmtId="0" fontId="11" fillId="3" borderId="12" xfId="0" applyFont="1" applyFill="1" applyBorder="1" applyAlignment="1">
      <alignment horizontal="left" vertical="center" wrapText="1"/>
    </xf>
    <xf numFmtId="0" fontId="11" fillId="3" borderId="12" xfId="0" quotePrefix="1" applyFont="1" applyFill="1" applyBorder="1" applyAlignment="1">
      <alignment horizontal="left" vertical="center" wrapText="1"/>
    </xf>
    <xf numFmtId="0" fontId="3" fillId="0" borderId="0" xfId="0" applyFont="1"/>
    <xf numFmtId="0" fontId="11" fillId="3" borderId="12" xfId="0" applyFont="1" applyFill="1" applyBorder="1" applyAlignment="1">
      <alignment vertical="center" wrapText="1"/>
    </xf>
    <xf numFmtId="0" fontId="12" fillId="3" borderId="12" xfId="0" applyFont="1" applyFill="1" applyBorder="1" applyAlignment="1">
      <alignment vertical="center" wrapText="1"/>
    </xf>
    <xf numFmtId="0" fontId="5" fillId="6" borderId="12" xfId="0" applyFont="1" applyFill="1" applyBorder="1" applyAlignment="1">
      <alignment horizontal="center" vertical="center" wrapText="1"/>
    </xf>
    <xf numFmtId="0" fontId="12" fillId="0" borderId="12" xfId="0" applyFont="1" applyBorder="1" applyAlignment="1">
      <alignment horizontal="left" vertical="center" wrapText="1"/>
    </xf>
    <xf numFmtId="0" fontId="13" fillId="6" borderId="12" xfId="0" applyFont="1" applyFill="1" applyBorder="1" applyAlignment="1">
      <alignment horizontal="left" vertical="center" wrapText="1"/>
    </xf>
    <xf numFmtId="0" fontId="12" fillId="3" borderId="12" xfId="0" applyFont="1" applyFill="1" applyBorder="1" applyAlignment="1">
      <alignment horizontal="justify" vertical="center" wrapText="1"/>
    </xf>
    <xf numFmtId="0" fontId="11" fillId="6" borderId="12" xfId="0" applyFont="1" applyFill="1" applyBorder="1" applyAlignment="1">
      <alignment horizontal="left" vertical="center" wrapText="1"/>
    </xf>
    <xf numFmtId="0" fontId="12" fillId="0" borderId="12" xfId="0" applyFont="1" applyBorder="1" applyAlignment="1">
      <alignment horizontal="justify" vertical="center" wrapText="1"/>
    </xf>
    <xf numFmtId="0" fontId="0" fillId="0" borderId="12" xfId="0" applyBorder="1"/>
    <xf numFmtId="0" fontId="14" fillId="6" borderId="12" xfId="0" applyFont="1" applyFill="1" applyBorder="1" applyAlignment="1">
      <alignment horizontal="center" vertical="center"/>
    </xf>
    <xf numFmtId="0" fontId="16" fillId="0" borderId="12" xfId="0" applyFont="1" applyBorder="1" applyAlignment="1">
      <alignment horizontal="left" vertical="center" wrapText="1"/>
    </xf>
    <xf numFmtId="0" fontId="0" fillId="0" borderId="12" xfId="0" applyBorder="1" applyAlignment="1">
      <alignment horizontal="left" vertical="center"/>
    </xf>
    <xf numFmtId="0" fontId="12" fillId="0" borderId="12" xfId="0" quotePrefix="1" applyFont="1" applyBorder="1" applyAlignment="1">
      <alignment horizontal="left" vertical="center" wrapText="1"/>
    </xf>
    <xf numFmtId="0" fontId="11" fillId="3" borderId="12" xfId="0" applyFont="1" applyFill="1" applyBorder="1" applyAlignment="1">
      <alignment horizontal="justify" vertical="center" wrapText="1"/>
    </xf>
    <xf numFmtId="0" fontId="13" fillId="3" borderId="12" xfId="0" applyFont="1" applyFill="1" applyBorder="1" applyAlignment="1">
      <alignment horizontal="justify" vertical="center" wrapText="1"/>
    </xf>
    <xf numFmtId="0" fontId="12" fillId="3" borderId="12" xfId="0" quotePrefix="1" applyFont="1" applyFill="1" applyBorder="1" applyAlignment="1">
      <alignment horizontal="justify" vertical="center" wrapText="1"/>
    </xf>
    <xf numFmtId="0" fontId="18" fillId="3" borderId="12"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9" fillId="3" borderId="12" xfId="0" applyFont="1" applyFill="1" applyBorder="1" applyAlignment="1">
      <alignment horizontal="justify" vertical="center" wrapText="1"/>
    </xf>
    <xf numFmtId="0" fontId="19" fillId="3" borderId="12" xfId="0" applyFont="1" applyFill="1" applyBorder="1" applyAlignment="1">
      <alignment horizontal="left" vertical="center" wrapText="1"/>
    </xf>
    <xf numFmtId="0" fontId="11" fillId="0" borderId="12" xfId="0" applyFont="1" applyBorder="1" applyAlignment="1">
      <alignment horizontal="center" vertical="center" wrapText="1"/>
    </xf>
    <xf numFmtId="14" fontId="11" fillId="0" borderId="12" xfId="0" applyNumberFormat="1" applyFont="1" applyBorder="1" applyAlignment="1">
      <alignment horizontal="center" vertical="center" wrapText="1"/>
    </xf>
    <xf numFmtId="0" fontId="11" fillId="5" borderId="12"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7" fillId="9" borderId="12"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0" borderId="12" xfId="0" applyFont="1" applyBorder="1" applyAlignment="1">
      <alignment horizontal="justify" vertical="center" wrapText="1"/>
    </xf>
    <xf numFmtId="0" fontId="12" fillId="7" borderId="12" xfId="0" applyFont="1" applyFill="1" applyBorder="1" applyAlignment="1">
      <alignment horizontal="center" vertical="center" wrapText="1"/>
    </xf>
    <xf numFmtId="0" fontId="4" fillId="0" borderId="12" xfId="0" quotePrefix="1" applyFont="1" applyBorder="1" applyAlignment="1">
      <alignment horizontal="justify" vertical="center" wrapText="1"/>
    </xf>
    <xf numFmtId="0" fontId="4" fillId="6" borderId="1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4" fillId="0" borderId="12" xfId="0" quotePrefix="1" applyFont="1" applyBorder="1" applyAlignment="1">
      <alignment horizontal="left" vertical="center" wrapText="1"/>
    </xf>
    <xf numFmtId="0" fontId="4" fillId="3" borderId="12" xfId="0" quotePrefix="1" applyFont="1" applyFill="1" applyBorder="1" applyAlignment="1">
      <alignment horizontal="justify" vertical="center" wrapText="1"/>
    </xf>
    <xf numFmtId="0" fontId="4" fillId="3" borderId="12" xfId="0" applyFont="1" applyFill="1" applyBorder="1" applyAlignment="1">
      <alignment horizontal="justify" vertical="center" wrapText="1"/>
    </xf>
    <xf numFmtId="0" fontId="20" fillId="6" borderId="12" xfId="0" applyFont="1" applyFill="1" applyBorder="1" applyAlignment="1">
      <alignment horizontal="left" vertical="center"/>
    </xf>
    <xf numFmtId="0" fontId="13" fillId="3" borderId="12" xfId="0" applyFont="1" applyFill="1" applyBorder="1" applyAlignment="1">
      <alignment horizontal="left" wrapText="1"/>
    </xf>
    <xf numFmtId="0" fontId="13" fillId="0" borderId="12" xfId="0" applyFont="1" applyBorder="1" applyAlignment="1">
      <alignment horizontal="left" vertical="center" wrapText="1"/>
    </xf>
    <xf numFmtId="0" fontId="13" fillId="0" borderId="12" xfId="0" quotePrefix="1" applyFont="1" applyBorder="1" applyAlignment="1">
      <alignment horizontal="justify" vertical="center" wrapText="1"/>
    </xf>
    <xf numFmtId="0" fontId="13" fillId="0" borderId="17" xfId="0" quotePrefix="1" applyFont="1" applyBorder="1" applyAlignment="1">
      <alignment horizontal="justify" vertical="center" wrapText="1"/>
    </xf>
    <xf numFmtId="0" fontId="13" fillId="0" borderId="17" xfId="0" applyFont="1" applyBorder="1" applyAlignment="1">
      <alignment horizontal="justify" vertical="center" wrapText="1"/>
    </xf>
    <xf numFmtId="0" fontId="7" fillId="6" borderId="12" xfId="0" applyFont="1" applyFill="1" applyBorder="1" applyAlignment="1">
      <alignment horizontal="center" vertical="center" wrapText="1"/>
    </xf>
    <xf numFmtId="0" fontId="3" fillId="3" borderId="12" xfId="0" quotePrefix="1" applyFont="1" applyFill="1" applyBorder="1" applyAlignment="1">
      <alignment horizontal="left" vertical="center" wrapText="1"/>
    </xf>
    <xf numFmtId="0" fontId="4" fillId="3" borderId="12" xfId="0" applyFont="1" applyFill="1" applyBorder="1" applyAlignment="1">
      <alignment horizontal="left" vertical="center" wrapText="1"/>
    </xf>
    <xf numFmtId="0" fontId="3" fillId="3" borderId="12" xfId="0" applyFont="1" applyFill="1" applyBorder="1" applyAlignment="1">
      <alignment vertical="center" wrapText="1"/>
    </xf>
    <xf numFmtId="0" fontId="4" fillId="3" borderId="12" xfId="0" applyFont="1" applyFill="1" applyBorder="1" applyAlignment="1">
      <alignment vertical="center" wrapText="1"/>
    </xf>
    <xf numFmtId="0" fontId="12" fillId="3" borderId="12" xfId="0" quotePrefix="1" applyFont="1" applyFill="1" applyBorder="1" applyAlignment="1">
      <alignment horizontal="left" vertical="center" wrapText="1"/>
    </xf>
    <xf numFmtId="0" fontId="12" fillId="0" borderId="12" xfId="0" quotePrefix="1" applyFont="1" applyBorder="1" applyAlignment="1">
      <alignment horizontal="justify" vertical="center" wrapText="1"/>
    </xf>
    <xf numFmtId="0" fontId="11" fillId="3" borderId="12" xfId="0" quotePrefix="1" applyFont="1" applyFill="1" applyBorder="1" applyAlignment="1">
      <alignment horizontal="justify" vertical="center" wrapText="1"/>
    </xf>
    <xf numFmtId="0" fontId="10" fillId="6" borderId="12" xfId="0" applyFont="1" applyFill="1" applyBorder="1" applyAlignment="1">
      <alignment horizontal="center" vertical="center" wrapText="1"/>
    </xf>
    <xf numFmtId="0" fontId="16" fillId="0" borderId="12" xfId="0" applyFont="1" applyBorder="1"/>
    <xf numFmtId="0" fontId="16" fillId="0" borderId="12" xfId="0" applyFont="1" applyBorder="1" applyAlignment="1">
      <alignment horizontal="left" vertical="center"/>
    </xf>
    <xf numFmtId="0" fontId="12" fillId="0" borderId="12" xfId="0" applyFont="1" applyBorder="1" applyAlignment="1">
      <alignment horizontal="center" vertical="center" wrapText="1"/>
    </xf>
    <xf numFmtId="0" fontId="11" fillId="9" borderId="12" xfId="0" applyFont="1" applyFill="1" applyBorder="1" applyAlignment="1">
      <alignment horizontal="center" vertical="center" wrapText="1"/>
    </xf>
    <xf numFmtId="0" fontId="11" fillId="6" borderId="12" xfId="0" applyFont="1" applyFill="1" applyBorder="1" applyAlignment="1">
      <alignment horizontal="left" vertical="center"/>
    </xf>
    <xf numFmtId="0" fontId="12" fillId="8" borderId="12" xfId="1" applyNumberFormat="1" applyFont="1" applyFill="1" applyBorder="1" applyAlignment="1">
      <alignment horizontal="center" vertical="center" wrapText="1"/>
    </xf>
    <xf numFmtId="0" fontId="0" fillId="0" borderId="12" xfId="0" applyBorder="1" applyAlignment="1">
      <alignment horizontal="center"/>
    </xf>
    <xf numFmtId="0" fontId="17" fillId="12" borderId="12" xfId="0" applyFont="1" applyFill="1" applyBorder="1" applyAlignment="1">
      <alignment horizontal="center" vertical="center" wrapText="1"/>
    </xf>
    <xf numFmtId="0" fontId="6" fillId="3" borderId="0" xfId="0" applyFont="1" applyFill="1" applyAlignment="1">
      <alignment horizontal="center"/>
    </xf>
    <xf numFmtId="0" fontId="3" fillId="0" borderId="0" xfId="0" applyFont="1" applyAlignment="1">
      <alignment horizontal="left" vertical="center"/>
    </xf>
    <xf numFmtId="0" fontId="3" fillId="0" borderId="0" xfId="0" applyFont="1" applyAlignment="1">
      <alignment vertical="center"/>
    </xf>
    <xf numFmtId="0" fontId="23" fillId="3" borderId="0" xfId="0" applyFont="1" applyFill="1" applyAlignment="1">
      <alignment horizontal="center"/>
    </xf>
    <xf numFmtId="0" fontId="11" fillId="7"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7" xfId="0" applyFont="1" applyFill="1" applyBorder="1" applyAlignment="1">
      <alignment vertical="center" wrapText="1"/>
    </xf>
    <xf numFmtId="0" fontId="13" fillId="3" borderId="17" xfId="0" applyFont="1" applyFill="1" applyBorder="1" applyAlignment="1">
      <alignment horizontal="justify" vertical="center" wrapText="1"/>
    </xf>
    <xf numFmtId="0" fontId="11" fillId="3" borderId="17" xfId="0" applyFont="1" applyFill="1" applyBorder="1" applyAlignment="1">
      <alignment horizontal="justify" vertical="center" wrapText="1"/>
    </xf>
    <xf numFmtId="0" fontId="11" fillId="3" borderId="17" xfId="0" quotePrefix="1" applyFont="1" applyFill="1" applyBorder="1" applyAlignment="1">
      <alignment horizontal="justify" vertical="center" wrapText="1"/>
    </xf>
    <xf numFmtId="0" fontId="11" fillId="3" borderId="13" xfId="0" applyFont="1" applyFill="1" applyBorder="1" applyAlignment="1">
      <alignment vertical="center" wrapText="1"/>
    </xf>
    <xf numFmtId="0" fontId="11" fillId="3" borderId="13" xfId="0" applyFont="1" applyFill="1" applyBorder="1" applyAlignment="1">
      <alignment horizontal="justify" vertical="center" wrapText="1"/>
    </xf>
    <xf numFmtId="0" fontId="11" fillId="3" borderId="13" xfId="0" quotePrefix="1" applyFont="1" applyFill="1" applyBorder="1" applyAlignment="1">
      <alignment horizontal="justify" vertical="center" wrapText="1"/>
    </xf>
    <xf numFmtId="0" fontId="12" fillId="3" borderId="15" xfId="0" applyFont="1" applyFill="1" applyBorder="1" applyAlignment="1">
      <alignment horizontal="left" vertical="center" wrapText="1"/>
    </xf>
    <xf numFmtId="0" fontId="12" fillId="0" borderId="15" xfId="0" quotePrefix="1" applyFont="1" applyBorder="1" applyAlignment="1">
      <alignment horizontal="left" vertical="center" wrapText="1"/>
    </xf>
    <xf numFmtId="0" fontId="12" fillId="0" borderId="15" xfId="0" applyFont="1" applyBorder="1" applyAlignment="1">
      <alignment horizontal="left" vertical="center" wrapText="1"/>
    </xf>
    <xf numFmtId="0" fontId="11" fillId="13" borderId="12" xfId="0" applyFont="1" applyFill="1" applyBorder="1" applyAlignment="1">
      <alignment horizontal="center" vertical="center" wrapText="1"/>
    </xf>
    <xf numFmtId="0" fontId="6" fillId="0" borderId="12" xfId="0" applyFont="1" applyBorder="1" applyAlignment="1">
      <alignment horizontal="center" vertical="center"/>
    </xf>
    <xf numFmtId="0" fontId="3" fillId="0" borderId="12" xfId="0" applyFont="1" applyBorder="1" applyAlignment="1">
      <alignment vertical="center"/>
    </xf>
    <xf numFmtId="0" fontId="3" fillId="3" borderId="12" xfId="0" applyFont="1" applyFill="1" applyBorder="1" applyAlignment="1">
      <alignment vertical="center"/>
    </xf>
    <xf numFmtId="0" fontId="4" fillId="3" borderId="12" xfId="0" applyFont="1" applyFill="1" applyBorder="1" applyAlignment="1">
      <alignment horizontal="center" vertical="center"/>
    </xf>
    <xf numFmtId="0" fontId="3" fillId="0" borderId="0" xfId="0" applyFont="1" applyAlignment="1">
      <alignment horizontal="center" vertical="center"/>
    </xf>
    <xf numFmtId="0" fontId="5" fillId="0" borderId="12" xfId="0" applyFont="1" applyBorder="1" applyAlignment="1">
      <alignment horizontal="center" vertical="center" wrapText="1"/>
    </xf>
    <xf numFmtId="0" fontId="11" fillId="0" borderId="12" xfId="0" applyFont="1" applyBorder="1" applyAlignment="1">
      <alignment vertical="center" wrapText="1"/>
    </xf>
    <xf numFmtId="0" fontId="12" fillId="0" borderId="12" xfId="0" applyFont="1" applyBorder="1" applyAlignment="1">
      <alignment vertical="center" wrapText="1"/>
    </xf>
    <xf numFmtId="0" fontId="0" fillId="0" borderId="12" xfId="0" applyBorder="1" applyAlignment="1">
      <alignment vertical="center"/>
    </xf>
    <xf numFmtId="0" fontId="16" fillId="0" borderId="12" xfId="0" applyFont="1" applyBorder="1" applyAlignment="1">
      <alignment vertical="center"/>
    </xf>
    <xf numFmtId="0" fontId="7" fillId="3" borderId="0" xfId="0" applyFont="1" applyFill="1" applyAlignment="1">
      <alignment horizontal="center" vertical="center"/>
    </xf>
    <xf numFmtId="0" fontId="10" fillId="0" borderId="12" xfId="0" applyFont="1" applyBorder="1" applyAlignment="1">
      <alignment horizontal="center" vertical="center" wrapText="1"/>
    </xf>
    <xf numFmtId="0" fontId="7" fillId="0" borderId="0" xfId="0" applyFont="1" applyAlignment="1">
      <alignment horizontal="center" vertical="center"/>
    </xf>
    <xf numFmtId="0" fontId="11" fillId="3" borderId="13"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Alignment="1">
      <alignment horizontal="center" vertical="center"/>
    </xf>
    <xf numFmtId="0" fontId="4" fillId="3" borderId="6"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9" fillId="3" borderId="0" xfId="0" applyFont="1" applyFill="1" applyAlignment="1">
      <alignment horizontal="center" vertical="center"/>
    </xf>
    <xf numFmtId="0" fontId="11" fillId="7" borderId="12" xfId="0" applyFont="1" applyFill="1" applyBorder="1" applyAlignment="1">
      <alignment horizontal="center" vertical="center" wrapText="1"/>
    </xf>
    <xf numFmtId="0" fontId="11" fillId="3" borderId="12" xfId="1" applyNumberFormat="1" applyFont="1" applyFill="1" applyBorder="1" applyAlignment="1">
      <alignment horizontal="center" vertical="center" wrapText="1"/>
    </xf>
    <xf numFmtId="0" fontId="12" fillId="3" borderId="12" xfId="0" quotePrefix="1"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7" fillId="9" borderId="15"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wrapText="1"/>
    </xf>
    <xf numFmtId="0" fontId="11" fillId="3" borderId="19"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13" borderId="19" xfId="0" applyFont="1" applyFill="1" applyBorder="1" applyAlignment="1">
      <alignment horizontal="center" vertical="center" wrapText="1"/>
    </xf>
    <xf numFmtId="0" fontId="11" fillId="13" borderId="18" xfId="0" applyFont="1" applyFill="1" applyBorder="1" applyAlignment="1">
      <alignment horizontal="center" vertical="center" wrapText="1"/>
    </xf>
    <xf numFmtId="0" fontId="19" fillId="9" borderId="12"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4"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2" xfId="0" applyFont="1" applyFill="1" applyBorder="1" applyAlignment="1">
      <alignment horizontal="center" vertical="center" wrapText="1"/>
    </xf>
    <xf numFmtId="0" fontId="11" fillId="0" borderId="12" xfId="0" applyFont="1" applyBorder="1" applyAlignment="1">
      <alignment horizontal="center" vertical="center" wrapText="1"/>
    </xf>
    <xf numFmtId="14" fontId="11" fillId="0" borderId="12"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11" fillId="3" borderId="12"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0" borderId="12" xfId="0" applyFont="1" applyBorder="1" applyAlignment="1">
      <alignment horizontal="center" vertical="center" wrapText="1"/>
    </xf>
    <xf numFmtId="14" fontId="12" fillId="0" borderId="12" xfId="0" applyNumberFormat="1" applyFont="1" applyBorder="1" applyAlignment="1">
      <alignment horizontal="center" vertical="center" wrapText="1"/>
    </xf>
    <xf numFmtId="0" fontId="12" fillId="5" borderId="12"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8" borderId="1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5"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11" fillId="6" borderId="15"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5" xfId="1" applyNumberFormat="1" applyFont="1" applyFill="1" applyBorder="1" applyAlignment="1">
      <alignment horizontal="center" vertical="center" wrapText="1"/>
    </xf>
    <xf numFmtId="0" fontId="12" fillId="3" borderId="12" xfId="1" applyNumberFormat="1" applyFont="1" applyFill="1" applyBorder="1" applyAlignment="1">
      <alignment horizontal="center" vertical="center" wrapText="1"/>
    </xf>
    <xf numFmtId="0" fontId="5" fillId="6" borderId="15" xfId="0" applyFont="1" applyFill="1" applyBorder="1" applyAlignment="1">
      <alignment horizontal="center" vertical="center" wrapText="1"/>
    </xf>
    <xf numFmtId="0" fontId="11" fillId="3" borderId="12" xfId="0" applyFont="1" applyFill="1" applyBorder="1" applyAlignment="1">
      <alignment horizontal="left" vertical="center" wrapText="1"/>
    </xf>
    <xf numFmtId="0" fontId="11" fillId="3" borderId="1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1" fillId="3" borderId="15" xfId="1" applyNumberFormat="1" applyFont="1" applyFill="1" applyBorder="1" applyAlignment="1">
      <alignment horizontal="center" vertical="center" wrapText="1"/>
    </xf>
    <xf numFmtId="0" fontId="11" fillId="0" borderId="15" xfId="0" applyFont="1" applyBorder="1" applyAlignment="1">
      <alignment horizontal="center" vertical="center" wrapText="1"/>
    </xf>
    <xf numFmtId="0" fontId="11" fillId="5" borderId="15" xfId="0" applyFont="1" applyFill="1" applyBorder="1" applyAlignment="1">
      <alignment horizontal="center" vertical="center" wrapText="1"/>
    </xf>
    <xf numFmtId="0" fontId="5" fillId="0" borderId="15" xfId="0" applyFont="1" applyBorder="1" applyAlignment="1">
      <alignment horizontal="center" vertical="center" wrapText="1"/>
    </xf>
    <xf numFmtId="0" fontId="11" fillId="6" borderId="12" xfId="0" applyFont="1" applyFill="1" applyBorder="1" applyAlignment="1">
      <alignment horizontal="left" vertical="center" wrapText="1"/>
    </xf>
    <xf numFmtId="0" fontId="5" fillId="0" borderId="12" xfId="0" quotePrefix="1" applyFont="1" applyBorder="1" applyAlignment="1">
      <alignment horizontal="center" vertical="center" wrapText="1"/>
    </xf>
    <xf numFmtId="0" fontId="12" fillId="0" borderId="12" xfId="0" quotePrefix="1" applyFont="1" applyBorder="1" applyAlignment="1">
      <alignment horizontal="center" vertical="center" wrapText="1"/>
    </xf>
    <xf numFmtId="0" fontId="17" fillId="9" borderId="12" xfId="0" applyFont="1" applyFill="1" applyBorder="1" applyAlignment="1">
      <alignment horizontal="center" vertical="center" wrapText="1"/>
    </xf>
    <xf numFmtId="0" fontId="11" fillId="3" borderId="12" xfId="0" applyFont="1" applyFill="1" applyBorder="1" applyAlignment="1">
      <alignment horizontal="justify" vertical="center" wrapText="1"/>
    </xf>
    <xf numFmtId="0" fontId="11" fillId="8" borderId="12" xfId="0" applyFont="1" applyFill="1" applyBorder="1" applyAlignment="1">
      <alignment horizontal="center" vertical="center" wrapText="1"/>
    </xf>
    <xf numFmtId="0" fontId="3" fillId="0" borderId="12" xfId="0" applyFont="1" applyBorder="1" applyAlignment="1">
      <alignment horizontal="center" vertical="center" wrapText="1"/>
    </xf>
    <xf numFmtId="14" fontId="3" fillId="0" borderId="12" xfId="0" applyNumberFormat="1" applyFont="1" applyBorder="1" applyAlignment="1">
      <alignment horizontal="center" vertical="center" wrapText="1"/>
    </xf>
    <xf numFmtId="0" fontId="3" fillId="5" borderId="12" xfId="0" applyFont="1" applyFill="1" applyBorder="1" applyAlignment="1">
      <alignment horizontal="center" vertical="center" wrapText="1"/>
    </xf>
    <xf numFmtId="0" fontId="7" fillId="0" borderId="12" xfId="0" quotePrefix="1" applyFont="1" applyBorder="1" applyAlignment="1">
      <alignment horizontal="center" vertical="center" wrapText="1"/>
    </xf>
    <xf numFmtId="0" fontId="3" fillId="3" borderId="12" xfId="0" quotePrefix="1" applyFont="1" applyFill="1" applyBorder="1" applyAlignment="1">
      <alignment horizontal="center" vertical="center" wrapText="1"/>
    </xf>
    <xf numFmtId="0" fontId="7" fillId="6" borderId="12" xfId="0" applyFont="1" applyFill="1" applyBorder="1" applyAlignment="1">
      <alignment horizontal="center" vertical="center" wrapText="1"/>
    </xf>
    <xf numFmtId="0" fontId="4" fillId="0" borderId="12" xfId="0" quotePrefix="1" applyFont="1" applyBorder="1" applyAlignment="1">
      <alignment horizontal="center" vertical="center" wrapText="1"/>
    </xf>
    <xf numFmtId="0" fontId="3" fillId="3" borderId="12" xfId="1" applyNumberFormat="1" applyFont="1" applyFill="1" applyBorder="1" applyAlignment="1">
      <alignment horizontal="center" vertical="center" wrapText="1"/>
    </xf>
    <xf numFmtId="0" fontId="4" fillId="10" borderId="12" xfId="1"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5" xfId="0" applyFont="1" applyBorder="1" applyAlignment="1">
      <alignment horizontal="center" vertical="center" wrapText="1"/>
    </xf>
    <xf numFmtId="0" fontId="10" fillId="0" borderId="12" xfId="0" applyFont="1" applyBorder="1" applyAlignment="1">
      <alignment horizontal="center" vertical="center" wrapText="1"/>
    </xf>
    <xf numFmtId="0" fontId="3" fillId="7" borderId="12" xfId="1" applyNumberFormat="1" applyFont="1" applyFill="1" applyBorder="1" applyAlignment="1">
      <alignment horizontal="center" vertical="center" wrapText="1"/>
    </xf>
    <xf numFmtId="0" fontId="4" fillId="11" borderId="13" xfId="1" applyNumberFormat="1" applyFont="1" applyFill="1" applyBorder="1" applyAlignment="1">
      <alignment horizontal="center" vertical="center" wrapText="1"/>
    </xf>
    <xf numFmtId="0" fontId="4" fillId="11" borderId="18" xfId="1" applyNumberFormat="1" applyFont="1" applyFill="1" applyBorder="1" applyAlignment="1">
      <alignment horizontal="center" vertical="center" wrapText="1"/>
    </xf>
    <xf numFmtId="0" fontId="4" fillId="11" borderId="15" xfId="1" applyNumberFormat="1" applyFont="1" applyFill="1" applyBorder="1" applyAlignment="1">
      <alignment horizontal="center" vertical="center" wrapText="1"/>
    </xf>
    <xf numFmtId="14" fontId="3" fillId="0" borderId="13" xfId="0" applyNumberFormat="1" applyFont="1" applyBorder="1" applyAlignment="1">
      <alignment horizontal="center" vertical="center" wrapText="1"/>
    </xf>
    <xf numFmtId="14" fontId="3" fillId="0" borderId="18" xfId="0" applyNumberFormat="1" applyFont="1" applyBorder="1" applyAlignment="1">
      <alignment horizontal="center" vertical="center" wrapText="1"/>
    </xf>
    <xf numFmtId="14" fontId="3" fillId="0" borderId="15" xfId="0" applyNumberFormat="1" applyFont="1" applyBorder="1" applyAlignment="1">
      <alignment horizontal="center" vertical="center" wrapText="1"/>
    </xf>
    <xf numFmtId="0" fontId="10" fillId="3" borderId="12" xfId="0" quotePrefix="1" applyFont="1" applyFill="1" applyBorder="1" applyAlignment="1">
      <alignment horizontal="center" vertical="center" wrapText="1"/>
    </xf>
    <xf numFmtId="0" fontId="11" fillId="3" borderId="12" xfId="0" quotePrefix="1" applyFont="1" applyFill="1" applyBorder="1" applyAlignment="1">
      <alignment horizontal="center" vertical="center" wrapText="1"/>
    </xf>
    <xf numFmtId="14" fontId="11" fillId="15" borderId="12" xfId="0" applyNumberFormat="1" applyFont="1" applyFill="1" applyBorder="1" applyAlignment="1">
      <alignment horizontal="center" vertical="center" wrapText="1"/>
    </xf>
    <xf numFmtId="0" fontId="12" fillId="0" borderId="12" xfId="0" quotePrefix="1" applyFont="1" applyBorder="1" applyAlignment="1">
      <alignment horizontal="left" vertical="center" wrapText="1"/>
    </xf>
    <xf numFmtId="0" fontId="11" fillId="0" borderId="12" xfId="0" quotePrefix="1" applyFont="1" applyBorder="1" applyAlignment="1">
      <alignment horizontal="center" vertical="center" wrapText="1"/>
    </xf>
    <xf numFmtId="0" fontId="12" fillId="3" borderId="13" xfId="0" applyFont="1" applyFill="1" applyBorder="1" applyAlignment="1">
      <alignment horizontal="center" vertical="center" wrapText="1"/>
    </xf>
    <xf numFmtId="0" fontId="10" fillId="0" borderId="12" xfId="0" quotePrefix="1" applyFont="1" applyBorder="1" applyAlignment="1">
      <alignment horizontal="center" vertical="center" wrapText="1"/>
    </xf>
    <xf numFmtId="0" fontId="11" fillId="3"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10" fillId="6" borderId="13"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6" fillId="0" borderId="13" xfId="2" applyFont="1" applyFill="1" applyBorder="1" applyAlignment="1">
      <alignment horizontal="center" vertical="center" wrapText="1"/>
    </xf>
    <xf numFmtId="0" fontId="16" fillId="0" borderId="15" xfId="2" applyFont="1" applyFill="1" applyBorder="1" applyAlignment="1">
      <alignment horizontal="center" vertical="center" wrapText="1"/>
    </xf>
    <xf numFmtId="14" fontId="16" fillId="0" borderId="13" xfId="2" applyNumberFormat="1" applyFont="1" applyFill="1" applyBorder="1" applyAlignment="1">
      <alignment horizontal="center" vertical="center" wrapText="1"/>
    </xf>
    <xf numFmtId="14" fontId="16" fillId="0" borderId="15" xfId="2" applyNumberFormat="1" applyFont="1" applyFill="1" applyBorder="1" applyAlignment="1">
      <alignment horizontal="center" vertical="center" wrapText="1"/>
    </xf>
    <xf numFmtId="0" fontId="11" fillId="0" borderId="12" xfId="0" applyFont="1" applyBorder="1" applyAlignment="1">
      <alignment horizontal="left" vertical="center" wrapText="1"/>
    </xf>
    <xf numFmtId="0" fontId="11" fillId="6" borderId="13" xfId="0" applyFont="1" applyFill="1" applyBorder="1" applyAlignment="1">
      <alignment horizontal="left" vertical="center" wrapText="1"/>
    </xf>
    <xf numFmtId="0" fontId="12" fillId="9" borderId="12"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17" fillId="9" borderId="18" xfId="0" applyFont="1" applyFill="1" applyBorder="1" applyAlignment="1">
      <alignment horizontal="center"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13" xfId="0" applyFont="1" applyBorder="1" applyAlignment="1">
      <alignment horizontal="center" vertical="center" wrapText="1"/>
    </xf>
    <xf numFmtId="0" fontId="11" fillId="14" borderId="12" xfId="0" applyFont="1" applyFill="1" applyBorder="1" applyAlignment="1">
      <alignment horizontal="center" vertical="center" wrapText="1"/>
    </xf>
  </cellXfs>
  <cellStyles count="3">
    <cellStyle name="Bueno" xfId="2" builtinId="26"/>
    <cellStyle name="Millares [0]" xfId="1" builtinId="6"/>
    <cellStyle name="Normal" xfId="0" builtinId="0"/>
  </cellStyles>
  <dxfs count="62">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theme="3" tint="-0.499984740745262"/>
      </font>
      <fill>
        <patternFill>
          <bgColor rgb="FF92D050"/>
        </patternFill>
      </fill>
    </dxf>
    <dxf>
      <font>
        <color theme="3" tint="-0.499984740745262"/>
      </font>
      <fill>
        <patternFill>
          <bgColor rgb="FFFFFF00"/>
        </patternFill>
      </fill>
    </dxf>
    <dxf>
      <font>
        <color theme="3" tint="-0.499984740745262"/>
      </font>
      <fill>
        <patternFill>
          <bgColor theme="5"/>
        </patternFill>
      </fill>
    </dxf>
    <dxf>
      <font>
        <color theme="0"/>
      </font>
      <fill>
        <patternFill>
          <bgColor rgb="FFC0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1260475</xdr:colOff>
      <xdr:row>0</xdr:row>
      <xdr:rowOff>42334</xdr:rowOff>
    </xdr:from>
    <xdr:to>
      <xdr:col>3</xdr:col>
      <xdr:colOff>2495982</xdr:colOff>
      <xdr:row>2</xdr:row>
      <xdr:rowOff>214313</xdr:rowOff>
    </xdr:to>
    <xdr:pic>
      <xdr:nvPicPr>
        <xdr:cNvPr id="2" name="Imagen 1">
          <a:extLst>
            <a:ext uri="{FF2B5EF4-FFF2-40B4-BE49-F238E27FC236}">
              <a16:creationId xmlns:a16="http://schemas.microsoft.com/office/drawing/2014/main" id="{714CDDAE-BA02-4389-9627-61D16B41507B}"/>
            </a:ext>
          </a:extLst>
        </xdr:cNvPr>
        <xdr:cNvPicPr/>
      </xdr:nvPicPr>
      <xdr:blipFill>
        <a:blip xmlns:r="http://schemas.openxmlformats.org/officeDocument/2006/relationships" r:embed="rId1"/>
        <a:srcRect/>
        <a:stretch>
          <a:fillRect/>
        </a:stretch>
      </xdr:blipFill>
      <xdr:spPr>
        <a:xfrm>
          <a:off x="2892425" y="42334"/>
          <a:ext cx="2581707" cy="794279"/>
        </a:xfrm>
        <a:prstGeom prst="rect">
          <a:avLst/>
        </a:prstGeom>
        <a:noFill/>
        <a:ln>
          <a:noFill/>
          <a:prstDash/>
        </a:ln>
      </xdr:spPr>
    </xdr:pic>
    <xdr:clientData/>
  </xdr:twoCellAnchor>
  <xdr:twoCellAnchor>
    <xdr:from>
      <xdr:col>8</xdr:col>
      <xdr:colOff>11206</xdr:colOff>
      <xdr:row>4</xdr:row>
      <xdr:rowOff>28575</xdr:rowOff>
    </xdr:from>
    <xdr:to>
      <xdr:col>8</xdr:col>
      <xdr:colOff>11206</xdr:colOff>
      <xdr:row>5</xdr:row>
      <xdr:rowOff>0</xdr:rowOff>
    </xdr:to>
    <xdr:pic>
      <xdr:nvPicPr>
        <xdr:cNvPr id="3" name="Imagen 4">
          <a:extLst>
            <a:ext uri="{FF2B5EF4-FFF2-40B4-BE49-F238E27FC236}">
              <a16:creationId xmlns:a16="http://schemas.microsoft.com/office/drawing/2014/main" id="{521F6378-D3F6-4312-BE82-0124CCCD44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826006" y="1285875"/>
          <a:ext cx="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7\2.%20Formulaci&#243;n%20PAAC%202017\Racionalizacion%20de%20tr&#225;mi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DespachoMinistro\Oficina%20de%20Planeacion\027-PLAN%20ANTICORRUPCION%20Y%20DE%20ATENCI&#211;N%20AL%20CIUDADANO\2016\2.%20Formatos%20Plan%20Anticorrupcion\Racionalizacion%20de%20tr&#225;mites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espachoMinistro\Oficina%20de%20Planeacion\008%20-SIGI\2017\3.%20SAR%20-%20RIESGOS\Mapas%202017\20170317%20MR%20Poblaciones.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Matrices%202025%20VF%2021122024/2.%20RIESGOS%20DE%20CORRUPCI&#211;N/1.%20APO1%20Adquisici&#243;n%20de%20bienes%20y%20servicios/APO1%20Adquisici&#243;n%20de%20bienes%20y%20servicios%20RiesgosCorrupcion%202025%20.xlsx?DA110034" TargetMode="External"/><Relationship Id="rId1" Type="http://schemas.openxmlformats.org/officeDocument/2006/relationships/externalLinkPath" Target="file:///\\DA110034\APO1%20Adquisici&#243;n%20de%20bienes%20y%20servicios%20RiesgosCorrupcion%20202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uarios\1057580062\Downloads\MIS2%20Gesti&#243;n%20de%20la%20Inversi&#243;n%20Minera%20RCorrupci&#243;n%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 val="Listas"/>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Portada"/>
      <sheetName val="1.Contexto"/>
      <sheetName val="2.Identificacion_Riesgos"/>
      <sheetName val="3.Controles"/>
      <sheetName val="4.Mapa_Calor"/>
      <sheetName val="5.Plan Manejo"/>
      <sheetName val="Hoja3"/>
      <sheetName val="6.Resumen"/>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Riesgos de corrupción"/>
      <sheetName val="Monitoreo y Seguimiento"/>
      <sheetName val="ANEXO 1"/>
      <sheetName val="Cálculo impacto"/>
      <sheetName val="Lista"/>
    </sheetNames>
    <sheetDataSet>
      <sheetData sheetId="0"/>
      <sheetData sheetId="1">
        <row r="51">
          <cell r="C51" t="str">
            <v>APO1RC0001</v>
          </cell>
          <cell r="D51" t="str">
            <v>Posibilidad de viabilizar procesos de selección con objetos contractuales que no son el resultado de la planeación y necesidades de la Entidad, o  donde los requisitos del contratista se orienten a un potencial proveedor para favorecer interés propios  o de terceros</v>
          </cell>
          <cell r="E51" t="str">
            <v>Favorecimiento de intereses privados por violación del principio de transparencia y debido proceso</v>
          </cell>
          <cell r="F51">
            <v>0.8</v>
          </cell>
          <cell r="G51">
            <v>0.8</v>
          </cell>
          <cell r="H51" t="str">
            <v>Mayor</v>
          </cell>
          <cell r="I51">
            <v>0.60000000000000009</v>
          </cell>
          <cell r="J51">
            <v>0.60000000000000009</v>
          </cell>
          <cell r="K51" t="str">
            <v>Moderado</v>
          </cell>
          <cell r="L51" t="str">
            <v>Alto</v>
          </cell>
          <cell r="M51" t="str">
            <v>Moderado</v>
          </cell>
        </row>
        <row r="52">
          <cell r="C52">
            <v>0</v>
          </cell>
          <cell r="D52">
            <v>0</v>
          </cell>
          <cell r="E52" t="str">
            <v>Pérdida de recursos públicos y/o incumplimiento de metas por inadecuada ejecución y/o seguimiento a la ejecución del contrato</v>
          </cell>
          <cell r="F52">
            <v>0.8</v>
          </cell>
          <cell r="G52">
            <v>0</v>
          </cell>
          <cell r="H52">
            <v>0</v>
          </cell>
          <cell r="I52">
            <v>0.60000000000000009</v>
          </cell>
          <cell r="J52">
            <v>0</v>
          </cell>
          <cell r="K52">
            <v>0</v>
          </cell>
          <cell r="L52">
            <v>0</v>
          </cell>
          <cell r="M52">
            <v>0</v>
          </cell>
        </row>
        <row r="53">
          <cell r="C53" t="str">
            <v>APO1RC0002</v>
          </cell>
          <cell r="D53" t="str">
            <v>Posibilidad de viabilizar procesos de selección fraccionados que de ser considerados integralmente corresponden a una modalidad de contratación diferente para beneficio propio o de un tercero</v>
          </cell>
          <cell r="E53" t="str">
            <v>Pérdida de recursos públicos y/o incumplimiento de metas por inadecuada ejecución y/o seguimiento a la ejecución del contrato</v>
          </cell>
          <cell r="F53">
            <v>0.8</v>
          </cell>
          <cell r="G53">
            <v>0.8</v>
          </cell>
          <cell r="H53" t="str">
            <v>Mayor</v>
          </cell>
          <cell r="I53">
            <v>0.60000000000000009</v>
          </cell>
          <cell r="J53">
            <v>0.60000000000000009</v>
          </cell>
          <cell r="K53" t="str">
            <v>Moderado</v>
          </cell>
          <cell r="L53" t="str">
            <v>Alto</v>
          </cell>
          <cell r="M53" t="str">
            <v>Moderado</v>
          </cell>
        </row>
        <row r="54">
          <cell r="C54">
            <v>0</v>
          </cell>
          <cell r="D54">
            <v>0</v>
          </cell>
          <cell r="E54" t="str">
            <v>Favorecimiento de intereses privados por violación del principio de transparencia y debido proceso</v>
          </cell>
          <cell r="F54">
            <v>0.8</v>
          </cell>
          <cell r="G54">
            <v>0</v>
          </cell>
          <cell r="H54">
            <v>0</v>
          </cell>
          <cell r="I54">
            <v>0.60000000000000009</v>
          </cell>
          <cell r="J54">
            <v>0</v>
          </cell>
          <cell r="K54">
            <v>0</v>
          </cell>
          <cell r="L54">
            <v>0</v>
          </cell>
          <cell r="M54">
            <v>0</v>
          </cell>
        </row>
        <row r="55">
          <cell r="C55" t="str">
            <v>APO1RC0003</v>
          </cell>
          <cell r="D55" t="str">
            <v>Posibilidad de trámites de selección y contratación sin el cumplimiento de los requisitos legales y las especificaciones a contratar para beneficio propio o de un tercero</v>
          </cell>
          <cell r="E55" t="str">
            <v>Favorecimiento de intereses privados por violación del principio de transparencia y debido proceso</v>
          </cell>
          <cell r="F55">
            <v>0.8</v>
          </cell>
          <cell r="G55">
            <v>0.8</v>
          </cell>
          <cell r="H55" t="str">
            <v>Mayor</v>
          </cell>
          <cell r="I55">
            <v>0.60000000000000009</v>
          </cell>
          <cell r="J55">
            <v>0.60000000000000009</v>
          </cell>
          <cell r="K55" t="str">
            <v>Moderado</v>
          </cell>
          <cell r="L55" t="str">
            <v>Alto</v>
          </cell>
          <cell r="M55" t="str">
            <v>Moderado</v>
          </cell>
        </row>
        <row r="56">
          <cell r="C56" t="str">
            <v>APO1RC0004</v>
          </cell>
          <cell r="D56" t="str">
            <v>Posibilidad deViabilizar procesos de contratación donde hay incoherencias entre la idoneidad esperada del contratista y el objeto contractual para beneficio propio y del contratista</v>
          </cell>
          <cell r="E56" t="str">
            <v>Favorecimiento de intereses privados por violación del principio de transparencia y debido proceso</v>
          </cell>
          <cell r="F56">
            <v>0.8</v>
          </cell>
          <cell r="G56">
            <v>0.8</v>
          </cell>
          <cell r="H56" t="str">
            <v>Mayor</v>
          </cell>
          <cell r="I56">
            <v>0.60000000000000009</v>
          </cell>
          <cell r="J56">
            <v>0.60000000000000009</v>
          </cell>
          <cell r="K56" t="str">
            <v>Moderado</v>
          </cell>
          <cell r="L56" t="str">
            <v>Alto</v>
          </cell>
          <cell r="M56" t="str">
            <v>Moderado</v>
          </cell>
        </row>
        <row r="57">
          <cell r="C57" t="str">
            <v>APO1RC0005</v>
          </cell>
          <cell r="D57" t="str">
            <v xml:space="preserve">Posibilidad de dilación del proceso sancionatorio o direccionamiento de la decisión para beneficio propio y del contratista
</v>
          </cell>
          <cell r="E57" t="str">
            <v>Favorecimiento de intereses privados por violación del principio de transparencia y debido proceso</v>
          </cell>
          <cell r="F57">
            <v>0.8</v>
          </cell>
          <cell r="G57">
            <v>0.8</v>
          </cell>
          <cell r="H57" t="str">
            <v>Mayor</v>
          </cell>
          <cell r="I57">
            <v>0.60000000000000009</v>
          </cell>
          <cell r="J57">
            <v>0.60000000000000009</v>
          </cell>
          <cell r="K57" t="str">
            <v>Moderado</v>
          </cell>
          <cell r="L57" t="str">
            <v>Alto</v>
          </cell>
          <cell r="M57" t="str">
            <v>Moderado</v>
          </cell>
        </row>
        <row r="58">
          <cell r="C58" t="str">
            <v>APO1RC0006</v>
          </cell>
          <cell r="D58" t="str">
            <v xml:space="preserve">Posibilidad de Aceleración o dilación del proceso de liquidación de contratos para beneficio de intereses privados
</v>
          </cell>
          <cell r="E58" t="str">
            <v>Pérdida de recursos públicos y/o incumplimiento de metas por inadecuada ejecución y/o seguimiento a la ejecución del contrato</v>
          </cell>
          <cell r="F58">
            <v>0.8</v>
          </cell>
          <cell r="G58">
            <v>0.8</v>
          </cell>
          <cell r="H58" t="str">
            <v>Mayor</v>
          </cell>
          <cell r="I58">
            <v>0.60000000000000009</v>
          </cell>
          <cell r="J58">
            <v>0.60000000000000009</v>
          </cell>
          <cell r="K58" t="str">
            <v>Moderado</v>
          </cell>
          <cell r="L58" t="str">
            <v>Alto</v>
          </cell>
          <cell r="M58" t="str">
            <v>Moderado</v>
          </cell>
        </row>
        <row r="59">
          <cell r="C59">
            <v>0</v>
          </cell>
          <cell r="D59">
            <v>0</v>
          </cell>
          <cell r="E59" t="str">
            <v>Favorecimiento de intereses privados por violación del principio de transparencia y debido proceso</v>
          </cell>
          <cell r="F59">
            <v>0.8</v>
          </cell>
          <cell r="G59">
            <v>0</v>
          </cell>
          <cell r="H59">
            <v>0</v>
          </cell>
          <cell r="I59">
            <v>0.60000000000000009</v>
          </cell>
          <cell r="J59">
            <v>0</v>
          </cell>
          <cell r="K59">
            <v>0</v>
          </cell>
          <cell r="L59">
            <v>0</v>
          </cell>
          <cell r="M59">
            <v>0</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sgos de corrupción"/>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U158"/>
  <sheetViews>
    <sheetView showGridLines="0" tabSelected="1" zoomScale="70" zoomScaleNormal="70" workbookViewId="0">
      <selection activeCell="A59" sqref="A59:XFD60"/>
    </sheetView>
  </sheetViews>
  <sheetFormatPr defaultColWidth="11.42578125" defaultRowHeight="18"/>
  <cols>
    <col min="1" max="1" width="4.140625" style="1" customWidth="1"/>
    <col min="2" max="2" width="19.140625" style="1" customWidth="1"/>
    <col min="3" max="3" width="19.28515625" style="83" customWidth="1"/>
    <col min="4" max="4" width="55.5703125" style="8" customWidth="1"/>
    <col min="5" max="5" width="29.7109375" style="9" customWidth="1"/>
    <col min="6" max="6" width="57.5703125" style="112" customWidth="1"/>
    <col min="7" max="7" width="24.28515625" style="84" customWidth="1"/>
    <col min="8" max="8" width="31" style="14" customWidth="1"/>
    <col min="9" max="9" width="53.7109375" style="85" customWidth="1"/>
    <col min="10" max="10" width="61.42578125" style="10" customWidth="1"/>
    <col min="11" max="11" width="44.5703125" style="10" customWidth="1"/>
    <col min="12" max="12" width="46.28515625" style="12" customWidth="1"/>
    <col min="13" max="13" width="23.140625" style="86" customWidth="1"/>
    <col min="14" max="14" width="26.140625" style="3" customWidth="1"/>
    <col min="15" max="15" width="65" style="4" customWidth="1"/>
    <col min="16" max="16" width="63" style="4" customWidth="1"/>
    <col min="17" max="17" width="30" style="4" customWidth="1"/>
    <col min="18" max="18" width="63" style="4" customWidth="1"/>
    <col min="19" max="19" width="23.42578125" style="5" customWidth="1"/>
    <col min="20" max="21" width="11.42578125" style="1"/>
    <col min="22" max="16384" width="11.42578125" style="23"/>
  </cols>
  <sheetData>
    <row r="1" spans="1:21" s="1" customFormat="1" ht="31.5">
      <c r="C1" s="115"/>
      <c r="D1" s="116"/>
      <c r="E1" s="117"/>
      <c r="F1" s="124" t="s">
        <v>0</v>
      </c>
      <c r="G1" s="125"/>
      <c r="H1" s="125"/>
      <c r="I1" s="125"/>
      <c r="J1" s="125"/>
      <c r="K1" s="125"/>
      <c r="L1" s="126"/>
      <c r="M1" s="2" t="s">
        <v>1</v>
      </c>
      <c r="N1" s="3"/>
      <c r="O1" s="4"/>
      <c r="P1" s="4"/>
      <c r="Q1" s="4"/>
      <c r="R1" s="4"/>
      <c r="S1" s="5"/>
    </row>
    <row r="2" spans="1:21" s="1" customFormat="1">
      <c r="C2" s="118"/>
      <c r="D2" s="119"/>
      <c r="E2" s="120"/>
      <c r="F2" s="127" t="s">
        <v>2</v>
      </c>
      <c r="G2" s="128"/>
      <c r="H2" s="128"/>
      <c r="I2" s="128"/>
      <c r="J2" s="128"/>
      <c r="K2" s="128"/>
      <c r="L2" s="129"/>
      <c r="M2" s="6" t="s">
        <v>3</v>
      </c>
      <c r="N2" s="3"/>
      <c r="O2" s="4"/>
      <c r="P2" s="4"/>
      <c r="Q2" s="4"/>
      <c r="R2" s="4"/>
      <c r="S2" s="5"/>
    </row>
    <row r="3" spans="1:21" s="1" customFormat="1" ht="29.25" customHeight="1" thickBot="1">
      <c r="C3" s="121"/>
      <c r="D3" s="122"/>
      <c r="E3" s="123"/>
      <c r="F3" s="130" t="s">
        <v>4</v>
      </c>
      <c r="G3" s="131"/>
      <c r="H3" s="131"/>
      <c r="I3" s="131"/>
      <c r="J3" s="131"/>
      <c r="K3" s="131"/>
      <c r="L3" s="132"/>
      <c r="M3" s="7" t="s">
        <v>5</v>
      </c>
      <c r="N3" s="3"/>
      <c r="O3" s="4"/>
      <c r="P3" s="4"/>
      <c r="Q3" s="4"/>
      <c r="R3" s="4"/>
      <c r="S3" s="5"/>
    </row>
    <row r="4" spans="1:21" s="1" customFormat="1" ht="21" customHeight="1">
      <c r="C4" s="3"/>
      <c r="D4" s="8"/>
      <c r="E4" s="9"/>
      <c r="F4" s="110"/>
      <c r="G4" s="4"/>
      <c r="H4" s="9"/>
      <c r="I4" s="10"/>
      <c r="J4" s="11"/>
      <c r="K4" s="10"/>
      <c r="L4" s="12"/>
      <c r="M4" s="5"/>
      <c r="N4" s="3"/>
      <c r="O4" s="4"/>
      <c r="P4" s="4"/>
      <c r="Q4" s="4"/>
      <c r="R4" s="4"/>
      <c r="S4" s="5"/>
    </row>
    <row r="5" spans="1:21" s="1" customFormat="1" ht="20.25">
      <c r="C5" s="133" t="s">
        <v>6</v>
      </c>
      <c r="D5" s="133"/>
      <c r="E5" s="133"/>
      <c r="F5" s="133"/>
      <c r="G5" s="133"/>
      <c r="H5" s="133"/>
      <c r="I5" s="133"/>
      <c r="J5" s="133"/>
      <c r="K5" s="133"/>
      <c r="L5" s="133"/>
      <c r="M5" s="133"/>
      <c r="N5" s="3"/>
      <c r="O5" s="4"/>
      <c r="P5" s="4"/>
      <c r="Q5" s="4"/>
      <c r="R5" s="4"/>
      <c r="S5" s="5"/>
    </row>
    <row r="7" spans="1:21" s="14" customFormat="1" ht="31.5">
      <c r="A7" s="9"/>
      <c r="B7" s="149" t="s">
        <v>7</v>
      </c>
      <c r="C7" s="150" t="s">
        <v>8</v>
      </c>
      <c r="D7" s="152" t="s">
        <v>9</v>
      </c>
      <c r="E7" s="154" t="s">
        <v>10</v>
      </c>
      <c r="F7" s="154"/>
      <c r="G7" s="154" t="s">
        <v>11</v>
      </c>
      <c r="H7" s="154" t="s">
        <v>12</v>
      </c>
      <c r="I7" s="154"/>
      <c r="J7" s="154" t="s">
        <v>13</v>
      </c>
      <c r="K7" s="154"/>
      <c r="L7" s="154"/>
      <c r="M7" s="13" t="s">
        <v>14</v>
      </c>
      <c r="N7" s="154" t="s">
        <v>15</v>
      </c>
      <c r="O7" s="154"/>
      <c r="P7" s="154" t="s">
        <v>16</v>
      </c>
      <c r="Q7" s="154"/>
      <c r="R7" s="154"/>
      <c r="S7" s="13" t="s">
        <v>17</v>
      </c>
      <c r="T7" s="9"/>
      <c r="U7" s="9"/>
    </row>
    <row r="8" spans="1:21" s="14" customFormat="1" ht="31.5">
      <c r="A8" s="9"/>
      <c r="B8" s="149"/>
      <c r="C8" s="151"/>
      <c r="D8" s="153"/>
      <c r="E8" s="15" t="s">
        <v>18</v>
      </c>
      <c r="F8" s="13" t="s">
        <v>19</v>
      </c>
      <c r="G8" s="154"/>
      <c r="H8" s="15" t="s">
        <v>20</v>
      </c>
      <c r="I8" s="15" t="s">
        <v>21</v>
      </c>
      <c r="J8" s="15" t="s">
        <v>22</v>
      </c>
      <c r="K8" s="15" t="s">
        <v>23</v>
      </c>
      <c r="L8" s="13" t="s">
        <v>24</v>
      </c>
      <c r="M8" s="13" t="s">
        <v>25</v>
      </c>
      <c r="N8" s="15" t="s">
        <v>26</v>
      </c>
      <c r="O8" s="16" t="s">
        <v>27</v>
      </c>
      <c r="P8" s="16" t="s">
        <v>22</v>
      </c>
      <c r="Q8" s="16" t="s">
        <v>28</v>
      </c>
      <c r="R8" s="16" t="s">
        <v>29</v>
      </c>
      <c r="S8" s="13" t="s">
        <v>30</v>
      </c>
      <c r="T8" s="9"/>
      <c r="U8" s="9"/>
    </row>
    <row r="9" spans="1:21" ht="104.25" customHeight="1">
      <c r="B9" s="155">
        <v>1</v>
      </c>
      <c r="C9" s="156">
        <v>45652</v>
      </c>
      <c r="D9" s="155" t="s">
        <v>31</v>
      </c>
      <c r="E9" s="140" t="s">
        <v>32</v>
      </c>
      <c r="F9" s="157" t="s">
        <v>33</v>
      </c>
      <c r="G9" s="158" t="s">
        <v>34</v>
      </c>
      <c r="H9" s="159" t="s">
        <v>35</v>
      </c>
      <c r="I9" s="17" t="s">
        <v>36</v>
      </c>
      <c r="J9" s="17" t="s">
        <v>37</v>
      </c>
      <c r="K9" s="18" t="s">
        <v>38</v>
      </c>
      <c r="L9" s="17" t="s">
        <v>39</v>
      </c>
      <c r="M9" s="134" t="str">
        <f>IFERROR(VLOOKUP(E9,'[5]Riesgos de corrupción'!$C$51:$M$59,10,0),0)</f>
        <v>Alto</v>
      </c>
      <c r="N9" s="19" t="s">
        <v>40</v>
      </c>
      <c r="O9" s="20" t="s">
        <v>41</v>
      </c>
      <c r="P9" s="21" t="s">
        <v>42</v>
      </c>
      <c r="Q9" s="22" t="s">
        <v>43</v>
      </c>
      <c r="R9" s="21" t="s">
        <v>44</v>
      </c>
      <c r="S9" s="160" t="str">
        <f>IFERROR(VLOOKUP(E9,'[5]Riesgos de corrupción'!$C$51:$M$59,11,0),0)</f>
        <v>Moderado</v>
      </c>
    </row>
    <row r="10" spans="1:21" ht="72.75" customHeight="1">
      <c r="B10" s="155"/>
      <c r="C10" s="155"/>
      <c r="D10" s="155"/>
      <c r="E10" s="140"/>
      <c r="F10" s="157"/>
      <c r="G10" s="158"/>
      <c r="H10" s="159"/>
      <c r="I10" s="24"/>
      <c r="J10" s="24"/>
      <c r="K10" s="24"/>
      <c r="L10" s="25"/>
      <c r="M10" s="134"/>
      <c r="N10" s="19" t="s">
        <v>45</v>
      </c>
      <c r="O10" s="20" t="s">
        <v>46</v>
      </c>
      <c r="P10" s="21" t="s">
        <v>47</v>
      </c>
      <c r="Q10" s="22" t="s">
        <v>48</v>
      </c>
      <c r="R10" s="21" t="s">
        <v>49</v>
      </c>
      <c r="S10" s="160"/>
    </row>
    <row r="11" spans="1:21" ht="72.75" customHeight="1">
      <c r="B11" s="155">
        <v>1</v>
      </c>
      <c r="C11" s="156">
        <v>45652</v>
      </c>
      <c r="D11" s="155" t="s">
        <v>31</v>
      </c>
      <c r="E11" s="140" t="s">
        <v>50</v>
      </c>
      <c r="F11" s="157" t="s">
        <v>51</v>
      </c>
      <c r="G11" s="158" t="s">
        <v>34</v>
      </c>
      <c r="H11" s="26" t="s">
        <v>52</v>
      </c>
      <c r="I11" s="18" t="s">
        <v>53</v>
      </c>
      <c r="J11" s="18" t="s">
        <v>54</v>
      </c>
      <c r="K11" s="18" t="s">
        <v>55</v>
      </c>
      <c r="L11" s="17" t="s">
        <v>56</v>
      </c>
      <c r="M11" s="134" t="str">
        <f>IFERROR(VLOOKUP(E11,'[5]Riesgos de corrupción'!$C$51:$M$59,10,0),0)</f>
        <v>Alto</v>
      </c>
      <c r="N11" s="19" t="s">
        <v>40</v>
      </c>
      <c r="O11" s="20" t="s">
        <v>41</v>
      </c>
      <c r="P11" s="21" t="s">
        <v>42</v>
      </c>
      <c r="Q11" s="22" t="s">
        <v>43</v>
      </c>
      <c r="R11" s="21" t="s">
        <v>44</v>
      </c>
      <c r="S11" s="160" t="str">
        <f>IFERROR(VLOOKUP(E11,'[5]Riesgos de corrupción'!$C$51:$M$59,11,0),0)</f>
        <v>Moderado</v>
      </c>
    </row>
    <row r="12" spans="1:21" ht="72.75" customHeight="1">
      <c r="B12" s="155"/>
      <c r="C12" s="155"/>
      <c r="D12" s="155"/>
      <c r="E12" s="140"/>
      <c r="F12" s="157"/>
      <c r="G12" s="158"/>
      <c r="H12" s="26" t="s">
        <v>57</v>
      </c>
      <c r="I12" s="18" t="s">
        <v>58</v>
      </c>
      <c r="J12" s="18" t="s">
        <v>59</v>
      </c>
      <c r="K12" s="18" t="s">
        <v>60</v>
      </c>
      <c r="L12" s="17" t="s">
        <v>56</v>
      </c>
      <c r="M12" s="134"/>
      <c r="N12" s="19" t="s">
        <v>45</v>
      </c>
      <c r="O12" s="20" t="s">
        <v>46</v>
      </c>
      <c r="P12" s="21" t="s">
        <v>47</v>
      </c>
      <c r="Q12" s="22" t="s">
        <v>48</v>
      </c>
      <c r="R12" s="21" t="s">
        <v>49</v>
      </c>
      <c r="S12" s="160"/>
    </row>
    <row r="13" spans="1:21" ht="72.75" customHeight="1">
      <c r="B13" s="155">
        <v>1</v>
      </c>
      <c r="C13" s="156">
        <v>45652</v>
      </c>
      <c r="D13" s="155" t="s">
        <v>31</v>
      </c>
      <c r="E13" s="140" t="s">
        <v>61</v>
      </c>
      <c r="F13" s="157" t="s">
        <v>62</v>
      </c>
      <c r="G13" s="158" t="s">
        <v>34</v>
      </c>
      <c r="H13" s="26" t="s">
        <v>63</v>
      </c>
      <c r="I13" s="18" t="s">
        <v>64</v>
      </c>
      <c r="J13" s="18" t="s">
        <v>65</v>
      </c>
      <c r="K13" s="18" t="s">
        <v>60</v>
      </c>
      <c r="L13" s="17" t="s">
        <v>66</v>
      </c>
      <c r="M13" s="135" t="str">
        <f>IFERROR(VLOOKUP(E13,'[5]Riesgos de corrupción'!$C$51:$M$59,10,0),0)</f>
        <v>Alto</v>
      </c>
      <c r="N13" s="19" t="s">
        <v>40</v>
      </c>
      <c r="O13" s="20" t="s">
        <v>41</v>
      </c>
      <c r="P13" s="21" t="s">
        <v>42</v>
      </c>
      <c r="Q13" s="22" t="s">
        <v>43</v>
      </c>
      <c r="R13" s="21" t="s">
        <v>44</v>
      </c>
      <c r="S13" s="160" t="str">
        <f>IFERROR(VLOOKUP(E13,'[5]Riesgos de corrupción'!$C$51:$M$59,11,0),0)</f>
        <v>Moderado</v>
      </c>
    </row>
    <row r="14" spans="1:21" ht="72.75" customHeight="1">
      <c r="B14" s="155"/>
      <c r="C14" s="155"/>
      <c r="D14" s="155"/>
      <c r="E14" s="140"/>
      <c r="F14" s="157"/>
      <c r="G14" s="158"/>
      <c r="H14" s="26" t="s">
        <v>35</v>
      </c>
      <c r="I14" s="17" t="s">
        <v>67</v>
      </c>
      <c r="J14" s="17" t="s">
        <v>68</v>
      </c>
      <c r="K14" s="17" t="s">
        <v>69</v>
      </c>
      <c r="L14" s="17" t="s">
        <v>70</v>
      </c>
      <c r="M14" s="135"/>
      <c r="N14" s="24"/>
      <c r="O14" s="21"/>
      <c r="P14" s="21"/>
      <c r="Q14" s="21"/>
      <c r="R14" s="21"/>
      <c r="S14" s="160"/>
    </row>
    <row r="15" spans="1:21" ht="72.75" customHeight="1">
      <c r="B15" s="155"/>
      <c r="C15" s="155"/>
      <c r="D15" s="155"/>
      <c r="E15" s="140"/>
      <c r="F15" s="157"/>
      <c r="G15" s="158"/>
      <c r="H15" s="26" t="s">
        <v>71</v>
      </c>
      <c r="I15" s="17" t="s">
        <v>72</v>
      </c>
      <c r="J15" s="17" t="s">
        <v>73</v>
      </c>
      <c r="K15" s="17" t="s">
        <v>74</v>
      </c>
      <c r="L15" s="17" t="s">
        <v>75</v>
      </c>
      <c r="M15" s="135"/>
      <c r="N15" s="24"/>
      <c r="O15" s="21"/>
      <c r="P15" s="21"/>
      <c r="Q15" s="21"/>
      <c r="R15" s="21"/>
      <c r="S15" s="160"/>
    </row>
    <row r="16" spans="1:21" ht="72.75" customHeight="1">
      <c r="B16" s="155">
        <v>1</v>
      </c>
      <c r="C16" s="156">
        <v>45652</v>
      </c>
      <c r="D16" s="155" t="s">
        <v>31</v>
      </c>
      <c r="E16" s="140" t="s">
        <v>76</v>
      </c>
      <c r="F16" s="157" t="s">
        <v>77</v>
      </c>
      <c r="G16" s="158" t="s">
        <v>34</v>
      </c>
      <c r="H16" s="26" t="s">
        <v>78</v>
      </c>
      <c r="I16" s="17" t="s">
        <v>79</v>
      </c>
      <c r="J16" s="17" t="s">
        <v>80</v>
      </c>
      <c r="K16" s="17" t="s">
        <v>60</v>
      </c>
      <c r="L16" s="17" t="s">
        <v>81</v>
      </c>
      <c r="M16" s="134" t="str">
        <f>IFERROR(VLOOKUP(E16,'[5]Riesgos de corrupción'!$C$51:$M$59,10,0),0)</f>
        <v>Alto</v>
      </c>
      <c r="N16" s="19" t="s">
        <v>40</v>
      </c>
      <c r="O16" s="20" t="s">
        <v>41</v>
      </c>
      <c r="P16" s="21" t="s">
        <v>42</v>
      </c>
      <c r="Q16" s="22" t="s">
        <v>43</v>
      </c>
      <c r="R16" s="21" t="s">
        <v>44</v>
      </c>
      <c r="S16" s="160" t="str">
        <f>IFERROR(VLOOKUP(E16,'[5]Riesgos de corrupción'!$C$51:$M$59,11,0),0)</f>
        <v>Moderado</v>
      </c>
    </row>
    <row r="17" spans="2:19" ht="72.75" customHeight="1">
      <c r="B17" s="155"/>
      <c r="C17" s="155"/>
      <c r="D17" s="155"/>
      <c r="E17" s="140"/>
      <c r="F17" s="157"/>
      <c r="G17" s="158"/>
      <c r="H17" s="26" t="s">
        <v>82</v>
      </c>
      <c r="I17" s="17" t="s">
        <v>83</v>
      </c>
      <c r="J17" s="17" t="s">
        <v>84</v>
      </c>
      <c r="K17" s="17" t="s">
        <v>60</v>
      </c>
      <c r="L17" s="17" t="s">
        <v>85</v>
      </c>
      <c r="M17" s="134"/>
      <c r="N17" s="24"/>
      <c r="O17" s="21"/>
      <c r="P17" s="21"/>
      <c r="Q17" s="21"/>
      <c r="R17" s="21"/>
      <c r="S17" s="160"/>
    </row>
    <row r="18" spans="2:19" ht="109.5" customHeight="1">
      <c r="B18" s="155">
        <v>1</v>
      </c>
      <c r="C18" s="156">
        <v>45652</v>
      </c>
      <c r="D18" s="155" t="s">
        <v>31</v>
      </c>
      <c r="E18" s="140" t="s">
        <v>86</v>
      </c>
      <c r="F18" s="157" t="s">
        <v>87</v>
      </c>
      <c r="G18" s="158" t="s">
        <v>88</v>
      </c>
      <c r="H18" s="26" t="s">
        <v>89</v>
      </c>
      <c r="I18" s="18" t="s">
        <v>90</v>
      </c>
      <c r="J18" s="17" t="s">
        <v>91</v>
      </c>
      <c r="K18" s="18" t="s">
        <v>60</v>
      </c>
      <c r="L18" s="17" t="s">
        <v>92</v>
      </c>
      <c r="M18" s="134" t="str">
        <f>IFERROR(VLOOKUP(E18,'[5]Riesgos de corrupción'!$C$51:$M$59,10,0),0)</f>
        <v>Alto</v>
      </c>
      <c r="N18" s="19" t="s">
        <v>45</v>
      </c>
      <c r="O18" s="27" t="s">
        <v>46</v>
      </c>
      <c r="P18" s="21" t="s">
        <v>47</v>
      </c>
      <c r="Q18" s="22" t="s">
        <v>48</v>
      </c>
      <c r="R18" s="21" t="s">
        <v>49</v>
      </c>
      <c r="S18" s="160" t="str">
        <f>IFERROR(VLOOKUP(E18,'[5]Riesgos de corrupción'!$C$51:$M$59,11,0),0)</f>
        <v>Moderado</v>
      </c>
    </row>
    <row r="19" spans="2:19" ht="109.5" customHeight="1">
      <c r="B19" s="155"/>
      <c r="C19" s="155"/>
      <c r="D19" s="155"/>
      <c r="E19" s="140"/>
      <c r="F19" s="157"/>
      <c r="G19" s="158"/>
      <c r="H19" s="26" t="s">
        <v>93</v>
      </c>
      <c r="I19" s="18" t="s">
        <v>94</v>
      </c>
      <c r="J19" s="17" t="s">
        <v>95</v>
      </c>
      <c r="K19" s="18" t="s">
        <v>60</v>
      </c>
      <c r="L19" s="17" t="s">
        <v>96</v>
      </c>
      <c r="M19" s="134"/>
      <c r="N19" s="24"/>
      <c r="O19" s="21"/>
      <c r="P19" s="21"/>
      <c r="Q19" s="21"/>
      <c r="R19" s="21"/>
      <c r="S19" s="160"/>
    </row>
    <row r="20" spans="2:19" ht="72.75" customHeight="1">
      <c r="B20" s="155">
        <v>1</v>
      </c>
      <c r="C20" s="156">
        <v>45652</v>
      </c>
      <c r="D20" s="155" t="s">
        <v>31</v>
      </c>
      <c r="E20" s="140" t="s">
        <v>97</v>
      </c>
      <c r="F20" s="157" t="s">
        <v>98</v>
      </c>
      <c r="G20" s="158" t="s">
        <v>88</v>
      </c>
      <c r="H20" s="26" t="s">
        <v>99</v>
      </c>
      <c r="I20" s="18" t="s">
        <v>100</v>
      </c>
      <c r="J20" s="18" t="s">
        <v>101</v>
      </c>
      <c r="K20" s="18" t="s">
        <v>60</v>
      </c>
      <c r="L20" s="17" t="s">
        <v>102</v>
      </c>
      <c r="M20" s="134" t="str">
        <f>IFERROR(VLOOKUP(E20,'[5]Riesgos de corrupción'!$C$51:$M$59,10,0),0)</f>
        <v>Alto</v>
      </c>
      <c r="N20" s="28" t="s">
        <v>40</v>
      </c>
      <c r="O20" s="20" t="s">
        <v>41</v>
      </c>
      <c r="P20" s="21" t="s">
        <v>42</v>
      </c>
      <c r="Q20" s="22" t="s">
        <v>43</v>
      </c>
      <c r="R20" s="21" t="s">
        <v>44</v>
      </c>
      <c r="S20" s="160" t="str">
        <f>IFERROR(VLOOKUP(E20,'[5]Riesgos de corrupción'!$C$51:$M$59,11,0),0)</f>
        <v>Moderado</v>
      </c>
    </row>
    <row r="21" spans="2:19" ht="72.75" customHeight="1">
      <c r="B21" s="155"/>
      <c r="C21" s="155"/>
      <c r="D21" s="155"/>
      <c r="E21" s="140"/>
      <c r="F21" s="157"/>
      <c r="G21" s="158"/>
      <c r="H21" s="26" t="s">
        <v>103</v>
      </c>
      <c r="I21" s="18" t="s">
        <v>104</v>
      </c>
      <c r="J21" s="18" t="s">
        <v>105</v>
      </c>
      <c r="K21" s="18" t="s">
        <v>60</v>
      </c>
      <c r="L21" s="17" t="s">
        <v>106</v>
      </c>
      <c r="M21" s="134"/>
      <c r="N21" s="28" t="s">
        <v>45</v>
      </c>
      <c r="O21" s="20" t="s">
        <v>46</v>
      </c>
      <c r="P21" s="21" t="s">
        <v>47</v>
      </c>
      <c r="Q21" s="22" t="s">
        <v>48</v>
      </c>
      <c r="R21" s="21" t="s">
        <v>49</v>
      </c>
      <c r="S21" s="160"/>
    </row>
    <row r="22" spans="2:19" ht="72.75" customHeight="1">
      <c r="B22" s="155"/>
      <c r="C22" s="155"/>
      <c r="D22" s="155"/>
      <c r="E22" s="140"/>
      <c r="F22" s="157"/>
      <c r="G22" s="158"/>
      <c r="H22" s="26"/>
      <c r="I22" s="24"/>
      <c r="J22" s="24"/>
      <c r="K22" s="24"/>
      <c r="L22" s="25"/>
      <c r="M22" s="134"/>
      <c r="N22" s="28" t="s">
        <v>107</v>
      </c>
      <c r="O22" s="21" t="s">
        <v>108</v>
      </c>
      <c r="P22" s="21" t="s">
        <v>109</v>
      </c>
      <c r="Q22" s="22" t="s">
        <v>48</v>
      </c>
      <c r="R22" s="21" t="s">
        <v>110</v>
      </c>
      <c r="S22" s="160"/>
    </row>
    <row r="23" spans="2:19" ht="72.75" customHeight="1">
      <c r="B23" s="161">
        <v>1</v>
      </c>
      <c r="C23" s="162">
        <v>45652</v>
      </c>
      <c r="D23" s="161" t="s">
        <v>111</v>
      </c>
      <c r="E23" s="163" t="s">
        <v>112</v>
      </c>
      <c r="F23" s="157" t="s">
        <v>98</v>
      </c>
      <c r="G23" s="161" t="s">
        <v>88</v>
      </c>
      <c r="H23" s="159" t="s">
        <v>113</v>
      </c>
      <c r="I23" s="164" t="s">
        <v>114</v>
      </c>
      <c r="J23" s="29" t="s">
        <v>115</v>
      </c>
      <c r="K23" s="29" t="s">
        <v>116</v>
      </c>
      <c r="L23" s="29" t="s">
        <v>117</v>
      </c>
      <c r="M23" s="165" t="s">
        <v>118</v>
      </c>
      <c r="N23" s="30" t="s">
        <v>119</v>
      </c>
      <c r="O23" s="17" t="s">
        <v>120</v>
      </c>
      <c r="P23" s="17" t="s">
        <v>121</v>
      </c>
      <c r="Q23" s="17" t="s">
        <v>122</v>
      </c>
      <c r="R23" s="17" t="s">
        <v>123</v>
      </c>
      <c r="S23" s="160" t="s">
        <v>124</v>
      </c>
    </row>
    <row r="24" spans="2:19" ht="72.75" customHeight="1">
      <c r="B24" s="161"/>
      <c r="C24" s="161"/>
      <c r="D24" s="161"/>
      <c r="E24" s="163"/>
      <c r="F24" s="157"/>
      <c r="G24" s="161"/>
      <c r="H24" s="159"/>
      <c r="I24" s="164"/>
      <c r="J24" s="29" t="s">
        <v>125</v>
      </c>
      <c r="K24" s="29" t="s">
        <v>126</v>
      </c>
      <c r="L24" s="29" t="s">
        <v>127</v>
      </c>
      <c r="M24" s="165"/>
      <c r="N24" s="24"/>
      <c r="O24" s="17"/>
      <c r="P24" s="17"/>
      <c r="Q24" s="17"/>
      <c r="R24" s="17"/>
      <c r="S24" s="160"/>
    </row>
    <row r="25" spans="2:19" ht="72.75" customHeight="1">
      <c r="B25" s="161"/>
      <c r="C25" s="161"/>
      <c r="D25" s="161"/>
      <c r="E25" s="163"/>
      <c r="F25" s="157"/>
      <c r="G25" s="161"/>
      <c r="H25" s="159"/>
      <c r="I25" s="25" t="s">
        <v>128</v>
      </c>
      <c r="J25" s="29" t="s">
        <v>129</v>
      </c>
      <c r="K25" s="29" t="s">
        <v>126</v>
      </c>
      <c r="L25" s="29" t="s">
        <v>130</v>
      </c>
      <c r="M25" s="165"/>
      <c r="N25" s="24"/>
      <c r="O25" s="17"/>
      <c r="P25" s="17"/>
      <c r="Q25" s="17"/>
      <c r="R25" s="17"/>
      <c r="S25" s="160"/>
    </row>
    <row r="26" spans="2:19" ht="72.75" customHeight="1">
      <c r="B26" s="161">
        <v>1</v>
      </c>
      <c r="C26" s="162">
        <v>45652</v>
      </c>
      <c r="D26" s="161" t="s">
        <v>111</v>
      </c>
      <c r="E26" s="163" t="s">
        <v>131</v>
      </c>
      <c r="F26" s="157" t="s">
        <v>132</v>
      </c>
      <c r="G26" s="161" t="s">
        <v>88</v>
      </c>
      <c r="H26" s="26" t="s">
        <v>133</v>
      </c>
      <c r="I26" s="29" t="s">
        <v>134</v>
      </c>
      <c r="J26" s="29" t="s">
        <v>135</v>
      </c>
      <c r="K26" s="29" t="s">
        <v>126</v>
      </c>
      <c r="L26" s="29" t="s">
        <v>136</v>
      </c>
      <c r="M26" s="165" t="s">
        <v>118</v>
      </c>
      <c r="N26" s="30" t="s">
        <v>119</v>
      </c>
      <c r="O26" s="27" t="s">
        <v>120</v>
      </c>
      <c r="P26" s="17" t="s">
        <v>121</v>
      </c>
      <c r="Q26" s="17" t="s">
        <v>122</v>
      </c>
      <c r="R26" s="17" t="s">
        <v>123</v>
      </c>
      <c r="S26" s="160" t="s">
        <v>137</v>
      </c>
    </row>
    <row r="27" spans="2:19" ht="72.75" customHeight="1">
      <c r="B27" s="161"/>
      <c r="C27" s="161"/>
      <c r="D27" s="161"/>
      <c r="E27" s="163"/>
      <c r="F27" s="157"/>
      <c r="G27" s="161"/>
      <c r="H27" s="26" t="s">
        <v>138</v>
      </c>
      <c r="I27" s="31" t="s">
        <v>139</v>
      </c>
      <c r="J27" s="29" t="s">
        <v>140</v>
      </c>
      <c r="K27" s="29" t="s">
        <v>126</v>
      </c>
      <c r="L27" s="29" t="s">
        <v>141</v>
      </c>
      <c r="M27" s="165"/>
      <c r="N27" s="30" t="s">
        <v>142</v>
      </c>
      <c r="O27" s="27" t="s">
        <v>143</v>
      </c>
      <c r="P27" s="17" t="s">
        <v>144</v>
      </c>
      <c r="Q27" s="17" t="s">
        <v>145</v>
      </c>
      <c r="R27" s="17" t="s">
        <v>146</v>
      </c>
      <c r="S27" s="160"/>
    </row>
    <row r="28" spans="2:19" ht="72.75" customHeight="1">
      <c r="B28" s="161"/>
      <c r="C28" s="161"/>
      <c r="D28" s="161"/>
      <c r="E28" s="163"/>
      <c r="F28" s="157"/>
      <c r="G28" s="161"/>
      <c r="H28" s="26" t="s">
        <v>147</v>
      </c>
      <c r="I28" s="29" t="s">
        <v>148</v>
      </c>
      <c r="J28" s="29" t="s">
        <v>149</v>
      </c>
      <c r="K28" s="29" t="s">
        <v>126</v>
      </c>
      <c r="L28" s="29" t="s">
        <v>150</v>
      </c>
      <c r="M28" s="165"/>
      <c r="N28" s="32"/>
      <c r="O28" s="17"/>
      <c r="P28" s="17"/>
      <c r="Q28" s="17"/>
      <c r="R28" s="17"/>
      <c r="S28" s="160"/>
    </row>
    <row r="29" spans="2:19" ht="72.75" customHeight="1">
      <c r="B29" s="161"/>
      <c r="C29" s="161"/>
      <c r="D29" s="161"/>
      <c r="E29" s="163"/>
      <c r="F29" s="157"/>
      <c r="G29" s="161"/>
      <c r="H29" s="33" t="s">
        <v>151</v>
      </c>
      <c r="I29" s="29" t="s">
        <v>152</v>
      </c>
      <c r="J29" s="29" t="s">
        <v>153</v>
      </c>
      <c r="K29" s="29" t="s">
        <v>126</v>
      </c>
      <c r="L29" s="29" t="s">
        <v>154</v>
      </c>
      <c r="M29" s="165"/>
      <c r="N29" s="24"/>
      <c r="O29" s="17"/>
      <c r="P29" s="17"/>
      <c r="Q29" s="17"/>
      <c r="R29" s="17"/>
      <c r="S29" s="160"/>
    </row>
    <row r="30" spans="2:19" ht="72.75" customHeight="1">
      <c r="B30" s="161">
        <v>1</v>
      </c>
      <c r="C30" s="162">
        <v>45652</v>
      </c>
      <c r="D30" s="161" t="s">
        <v>111</v>
      </c>
      <c r="E30" s="163" t="s">
        <v>155</v>
      </c>
      <c r="F30" s="157" t="s">
        <v>156</v>
      </c>
      <c r="G30" s="164" t="s">
        <v>88</v>
      </c>
      <c r="H30" s="26" t="s">
        <v>157</v>
      </c>
      <c r="I30" s="25" t="s">
        <v>158</v>
      </c>
      <c r="J30" s="25" t="s">
        <v>159</v>
      </c>
      <c r="K30" s="25" t="s">
        <v>160</v>
      </c>
      <c r="L30" s="25" t="s">
        <v>161</v>
      </c>
      <c r="M30" s="165" t="s">
        <v>118</v>
      </c>
      <c r="N30" s="30" t="s">
        <v>119</v>
      </c>
      <c r="O30" s="17" t="s">
        <v>120</v>
      </c>
      <c r="P30" s="17" t="s">
        <v>121</v>
      </c>
      <c r="Q30" s="17" t="s">
        <v>122</v>
      </c>
      <c r="R30" s="17" t="s">
        <v>123</v>
      </c>
      <c r="S30" s="160" t="s">
        <v>137</v>
      </c>
    </row>
    <row r="31" spans="2:19" ht="72.75" customHeight="1">
      <c r="B31" s="161"/>
      <c r="C31" s="161"/>
      <c r="D31" s="161"/>
      <c r="E31" s="163"/>
      <c r="F31" s="157"/>
      <c r="G31" s="164"/>
      <c r="H31" s="26" t="s">
        <v>162</v>
      </c>
      <c r="I31" s="25" t="s">
        <v>163</v>
      </c>
      <c r="J31" s="25" t="s">
        <v>164</v>
      </c>
      <c r="K31" s="25" t="s">
        <v>160</v>
      </c>
      <c r="L31" s="25" t="s">
        <v>165</v>
      </c>
      <c r="M31" s="165"/>
      <c r="N31" s="30" t="s">
        <v>166</v>
      </c>
      <c r="O31" s="17" t="s">
        <v>167</v>
      </c>
      <c r="P31" s="17" t="s">
        <v>144</v>
      </c>
      <c r="Q31" s="17" t="s">
        <v>145</v>
      </c>
      <c r="R31" s="17" t="s">
        <v>146</v>
      </c>
      <c r="S31" s="160"/>
    </row>
    <row r="32" spans="2:19" ht="72.75" customHeight="1">
      <c r="B32" s="161">
        <v>1</v>
      </c>
      <c r="C32" s="162">
        <v>45652</v>
      </c>
      <c r="D32" s="161" t="s">
        <v>111</v>
      </c>
      <c r="E32" s="163" t="s">
        <v>168</v>
      </c>
      <c r="F32" s="167" t="s">
        <v>169</v>
      </c>
      <c r="G32" s="168" t="s">
        <v>88</v>
      </c>
      <c r="H32" s="33" t="s">
        <v>170</v>
      </c>
      <c r="I32" s="25" t="s">
        <v>171</v>
      </c>
      <c r="J32" s="25" t="s">
        <v>172</v>
      </c>
      <c r="K32" s="25" t="s">
        <v>160</v>
      </c>
      <c r="L32" s="25" t="s">
        <v>173</v>
      </c>
      <c r="M32" s="165" t="s">
        <v>118</v>
      </c>
      <c r="N32" s="30" t="s">
        <v>119</v>
      </c>
      <c r="O32" s="17" t="s">
        <v>120</v>
      </c>
      <c r="P32" s="17" t="s">
        <v>121</v>
      </c>
      <c r="Q32" s="17" t="s">
        <v>122</v>
      </c>
      <c r="R32" s="17" t="s">
        <v>123</v>
      </c>
      <c r="S32" s="160" t="s">
        <v>137</v>
      </c>
    </row>
    <row r="33" spans="2:19" ht="72.75" customHeight="1">
      <c r="B33" s="161"/>
      <c r="C33" s="161"/>
      <c r="D33" s="161"/>
      <c r="E33" s="163"/>
      <c r="F33" s="167"/>
      <c r="G33" s="168"/>
      <c r="H33" s="33" t="s">
        <v>174</v>
      </c>
      <c r="I33" s="25" t="s">
        <v>175</v>
      </c>
      <c r="J33" s="34" t="s">
        <v>176</v>
      </c>
      <c r="K33" s="34" t="s">
        <v>177</v>
      </c>
      <c r="L33" s="34" t="s">
        <v>178</v>
      </c>
      <c r="M33" s="165"/>
      <c r="N33" s="30" t="s">
        <v>166</v>
      </c>
      <c r="O33" s="17" t="s">
        <v>167</v>
      </c>
      <c r="P33" s="17" t="s">
        <v>144</v>
      </c>
      <c r="Q33" s="17" t="s">
        <v>145</v>
      </c>
      <c r="R33" s="17" t="s">
        <v>146</v>
      </c>
      <c r="S33" s="160"/>
    </row>
    <row r="34" spans="2:19" ht="72.75" customHeight="1" thickBot="1">
      <c r="B34" s="161"/>
      <c r="C34" s="161"/>
      <c r="D34" s="161"/>
      <c r="E34" s="166"/>
      <c r="F34" s="167"/>
      <c r="G34" s="168"/>
      <c r="H34" s="33" t="s">
        <v>179</v>
      </c>
      <c r="I34" s="25" t="s">
        <v>180</v>
      </c>
      <c r="J34" s="34" t="s">
        <v>181</v>
      </c>
      <c r="K34" s="34" t="s">
        <v>182</v>
      </c>
      <c r="L34" s="34" t="s">
        <v>183</v>
      </c>
      <c r="M34" s="165"/>
      <c r="N34" s="32"/>
      <c r="O34" s="35"/>
      <c r="P34" s="35"/>
      <c r="Q34" s="35"/>
      <c r="R34" s="35"/>
      <c r="S34" s="160"/>
    </row>
    <row r="35" spans="2:19" ht="72.75" customHeight="1">
      <c r="B35" s="155">
        <v>1</v>
      </c>
      <c r="C35" s="156">
        <v>45652</v>
      </c>
      <c r="D35" s="155" t="s">
        <v>184</v>
      </c>
      <c r="E35" s="140" t="s">
        <v>185</v>
      </c>
      <c r="F35" s="142" t="s">
        <v>186</v>
      </c>
      <c r="G35" s="144" t="s">
        <v>187</v>
      </c>
      <c r="H35" s="33" t="s">
        <v>188</v>
      </c>
      <c r="I35" s="89" t="s">
        <v>189</v>
      </c>
      <c r="J35" s="90" t="s">
        <v>190</v>
      </c>
      <c r="K35" s="90" t="s">
        <v>191</v>
      </c>
      <c r="L35" s="90" t="s">
        <v>192</v>
      </c>
      <c r="M35" s="146" t="s">
        <v>118</v>
      </c>
      <c r="N35" s="144" t="s">
        <v>193</v>
      </c>
      <c r="O35" s="144" t="s">
        <v>194</v>
      </c>
      <c r="P35" s="91" t="s">
        <v>195</v>
      </c>
      <c r="Q35" s="92" t="s">
        <v>196</v>
      </c>
      <c r="R35" s="91" t="s">
        <v>197</v>
      </c>
      <c r="S35" s="146" t="s">
        <v>137</v>
      </c>
    </row>
    <row r="36" spans="2:19" ht="72.75" customHeight="1">
      <c r="B36" s="155"/>
      <c r="C36" s="155"/>
      <c r="D36" s="155"/>
      <c r="E36" s="140"/>
      <c r="F36" s="143"/>
      <c r="G36" s="145"/>
      <c r="H36" s="50"/>
      <c r="I36" s="24"/>
      <c r="J36" s="24"/>
      <c r="K36" s="24"/>
      <c r="L36" s="24"/>
      <c r="M36" s="147"/>
      <c r="N36" s="176"/>
      <c r="O36" s="176"/>
      <c r="P36" s="37" t="s">
        <v>198</v>
      </c>
      <c r="Q36" s="73" t="s">
        <v>196</v>
      </c>
      <c r="R36" s="37" t="s">
        <v>199</v>
      </c>
      <c r="S36" s="147"/>
    </row>
    <row r="37" spans="2:19" ht="72.75" customHeight="1">
      <c r="B37" s="155"/>
      <c r="C37" s="155"/>
      <c r="D37" s="155"/>
      <c r="E37" s="140"/>
      <c r="F37" s="143"/>
      <c r="G37" s="145"/>
      <c r="H37" s="50"/>
      <c r="I37" s="24"/>
      <c r="J37" s="24"/>
      <c r="K37" s="24"/>
      <c r="L37" s="24"/>
      <c r="M37" s="147"/>
      <c r="N37" s="215" t="s">
        <v>200</v>
      </c>
      <c r="O37" s="215" t="s">
        <v>201</v>
      </c>
      <c r="P37" s="37" t="s">
        <v>195</v>
      </c>
      <c r="Q37" s="73" t="s">
        <v>196</v>
      </c>
      <c r="R37" s="37" t="s">
        <v>197</v>
      </c>
      <c r="S37" s="147"/>
    </row>
    <row r="38" spans="2:19" ht="72.75" customHeight="1">
      <c r="B38" s="155"/>
      <c r="C38" s="155"/>
      <c r="D38" s="236"/>
      <c r="E38" s="141"/>
      <c r="F38" s="143"/>
      <c r="G38" s="145"/>
      <c r="H38" s="88"/>
      <c r="I38" s="93"/>
      <c r="J38" s="93"/>
      <c r="K38" s="93"/>
      <c r="L38" s="93"/>
      <c r="M38" s="147"/>
      <c r="N38" s="145"/>
      <c r="O38" s="145"/>
      <c r="P38" s="94" t="s">
        <v>198</v>
      </c>
      <c r="Q38" s="95" t="s">
        <v>196</v>
      </c>
      <c r="R38" s="94" t="s">
        <v>199</v>
      </c>
      <c r="S38" s="147"/>
    </row>
    <row r="39" spans="2:19" ht="72.75" customHeight="1">
      <c r="B39" s="155">
        <v>1</v>
      </c>
      <c r="C39" s="156">
        <v>45652</v>
      </c>
      <c r="D39" s="155" t="s">
        <v>184</v>
      </c>
      <c r="E39" s="140" t="s">
        <v>202</v>
      </c>
      <c r="F39" s="200" t="s">
        <v>203</v>
      </c>
      <c r="G39" s="158" t="s">
        <v>187</v>
      </c>
      <c r="H39" s="33" t="s">
        <v>204</v>
      </c>
      <c r="I39" s="24" t="s">
        <v>205</v>
      </c>
      <c r="J39" s="29" t="s">
        <v>206</v>
      </c>
      <c r="K39" s="29" t="s">
        <v>207</v>
      </c>
      <c r="L39" s="29" t="s">
        <v>208</v>
      </c>
      <c r="M39" s="237" t="s">
        <v>118</v>
      </c>
      <c r="N39" s="158" t="s">
        <v>193</v>
      </c>
      <c r="O39" s="158" t="s">
        <v>194</v>
      </c>
      <c r="P39" s="37" t="s">
        <v>195</v>
      </c>
      <c r="Q39" s="73" t="s">
        <v>196</v>
      </c>
      <c r="R39" s="37" t="s">
        <v>197</v>
      </c>
      <c r="S39" s="134" t="s">
        <v>137</v>
      </c>
    </row>
    <row r="40" spans="2:19" ht="72.75" customHeight="1">
      <c r="B40" s="155"/>
      <c r="C40" s="155"/>
      <c r="D40" s="155"/>
      <c r="E40" s="140"/>
      <c r="F40" s="200"/>
      <c r="G40" s="158"/>
      <c r="H40" s="50"/>
      <c r="I40" s="24">
        <v>0</v>
      </c>
      <c r="J40" s="24"/>
      <c r="K40" s="24"/>
      <c r="L40" s="24"/>
      <c r="M40" s="237"/>
      <c r="N40" s="158"/>
      <c r="O40" s="158"/>
      <c r="P40" s="37" t="s">
        <v>198</v>
      </c>
      <c r="Q40" s="73" t="s">
        <v>196</v>
      </c>
      <c r="R40" s="37" t="s">
        <v>199</v>
      </c>
      <c r="S40" s="134"/>
    </row>
    <row r="41" spans="2:19" ht="72.75" customHeight="1">
      <c r="B41" s="44">
        <v>1</v>
      </c>
      <c r="C41" s="45">
        <v>45652</v>
      </c>
      <c r="D41" s="44" t="s">
        <v>184</v>
      </c>
      <c r="E41" s="46" t="s">
        <v>209</v>
      </c>
      <c r="F41" s="111" t="s">
        <v>210</v>
      </c>
      <c r="G41" s="50" t="s">
        <v>187</v>
      </c>
      <c r="H41" s="33" t="s">
        <v>211</v>
      </c>
      <c r="I41" s="24" t="s">
        <v>212</v>
      </c>
      <c r="J41" s="38" t="s">
        <v>213</v>
      </c>
      <c r="K41" s="38" t="s">
        <v>207</v>
      </c>
      <c r="L41" s="38" t="s">
        <v>214</v>
      </c>
      <c r="M41" s="87" t="s">
        <v>118</v>
      </c>
      <c r="N41" s="24" t="s">
        <v>215</v>
      </c>
      <c r="O41" s="24" t="s">
        <v>216</v>
      </c>
      <c r="P41" s="37" t="s">
        <v>195</v>
      </c>
      <c r="Q41" s="73" t="s">
        <v>196</v>
      </c>
      <c r="R41" s="37" t="s">
        <v>197</v>
      </c>
      <c r="S41" s="99" t="s">
        <v>137</v>
      </c>
    </row>
    <row r="42" spans="2:19" ht="72.75" customHeight="1">
      <c r="B42" s="44">
        <v>1</v>
      </c>
      <c r="C42" s="45">
        <v>45652</v>
      </c>
      <c r="D42" s="44" t="s">
        <v>184</v>
      </c>
      <c r="E42" s="46" t="s">
        <v>217</v>
      </c>
      <c r="F42" s="111" t="s">
        <v>218</v>
      </c>
      <c r="G42" s="50" t="s">
        <v>187</v>
      </c>
      <c r="H42" s="33" t="s">
        <v>219</v>
      </c>
      <c r="I42" s="24" t="s">
        <v>220</v>
      </c>
      <c r="J42" s="38" t="s">
        <v>221</v>
      </c>
      <c r="K42" s="38" t="s">
        <v>207</v>
      </c>
      <c r="L42" s="38" t="s">
        <v>222</v>
      </c>
      <c r="M42" s="99" t="s">
        <v>118</v>
      </c>
      <c r="N42" s="24" t="s">
        <v>215</v>
      </c>
      <c r="O42" s="24" t="s">
        <v>216</v>
      </c>
      <c r="P42" s="37" t="s">
        <v>195</v>
      </c>
      <c r="Q42" s="73" t="s">
        <v>196</v>
      </c>
      <c r="R42" s="37" t="s">
        <v>197</v>
      </c>
      <c r="S42" s="99" t="s">
        <v>137</v>
      </c>
    </row>
    <row r="43" spans="2:19" ht="72.75" customHeight="1">
      <c r="B43" s="155">
        <v>1</v>
      </c>
      <c r="C43" s="156">
        <v>45652</v>
      </c>
      <c r="D43" s="179" t="s">
        <v>223</v>
      </c>
      <c r="E43" s="180" t="s">
        <v>224</v>
      </c>
      <c r="F43" s="181" t="s">
        <v>225</v>
      </c>
      <c r="G43" s="176" t="s">
        <v>88</v>
      </c>
      <c r="H43" s="174" t="s">
        <v>226</v>
      </c>
      <c r="I43" s="114" t="s">
        <v>227</v>
      </c>
      <c r="J43" s="176" t="s">
        <v>228</v>
      </c>
      <c r="K43" s="176" t="s">
        <v>229</v>
      </c>
      <c r="L43" s="177" t="s">
        <v>230</v>
      </c>
      <c r="M43" s="178" t="s">
        <v>231</v>
      </c>
      <c r="N43" s="169" t="s">
        <v>232</v>
      </c>
      <c r="O43" s="170" t="s">
        <v>233</v>
      </c>
      <c r="P43" s="96" t="s">
        <v>234</v>
      </c>
      <c r="Q43" s="97" t="s">
        <v>235</v>
      </c>
      <c r="R43" s="98" t="s">
        <v>236</v>
      </c>
      <c r="S43" s="172" t="s">
        <v>137</v>
      </c>
    </row>
    <row r="44" spans="2:19" ht="72.75" customHeight="1">
      <c r="B44" s="155"/>
      <c r="C44" s="155"/>
      <c r="D44" s="155"/>
      <c r="E44" s="140"/>
      <c r="F44" s="157"/>
      <c r="G44" s="158"/>
      <c r="H44" s="159"/>
      <c r="I44" s="175"/>
      <c r="J44" s="158"/>
      <c r="K44" s="158"/>
      <c r="L44" s="164"/>
      <c r="M44" s="135"/>
      <c r="N44" s="158"/>
      <c r="O44" s="171"/>
      <c r="P44" s="17" t="s">
        <v>237</v>
      </c>
      <c r="Q44" s="17" t="s">
        <v>238</v>
      </c>
      <c r="R44" s="17" t="s">
        <v>239</v>
      </c>
      <c r="S44" s="173"/>
    </row>
    <row r="45" spans="2:19" ht="72.75" customHeight="1">
      <c r="B45" s="155">
        <v>1</v>
      </c>
      <c r="C45" s="156">
        <v>45652</v>
      </c>
      <c r="D45" s="155" t="s">
        <v>223</v>
      </c>
      <c r="E45" s="140" t="s">
        <v>240</v>
      </c>
      <c r="F45" s="157" t="s">
        <v>241</v>
      </c>
      <c r="G45" s="158" t="s">
        <v>88</v>
      </c>
      <c r="H45" s="26" t="s">
        <v>242</v>
      </c>
      <c r="I45" s="21" t="s">
        <v>243</v>
      </c>
      <c r="J45" s="37" t="s">
        <v>244</v>
      </c>
      <c r="K45" s="37" t="s">
        <v>245</v>
      </c>
      <c r="L45" s="29" t="s">
        <v>246</v>
      </c>
      <c r="M45" s="135" t="s">
        <v>231</v>
      </c>
      <c r="N45" s="182" t="s">
        <v>232</v>
      </c>
      <c r="O45" s="171" t="s">
        <v>233</v>
      </c>
      <c r="P45" s="17" t="s">
        <v>234</v>
      </c>
      <c r="Q45" s="36" t="s">
        <v>235</v>
      </c>
      <c r="R45" s="27" t="s">
        <v>236</v>
      </c>
      <c r="S45" s="173" t="s">
        <v>137</v>
      </c>
    </row>
    <row r="46" spans="2:19" ht="72.75" customHeight="1">
      <c r="B46" s="155"/>
      <c r="C46" s="155"/>
      <c r="D46" s="155"/>
      <c r="E46" s="140"/>
      <c r="F46" s="157"/>
      <c r="G46" s="158"/>
      <c r="H46" s="159" t="s">
        <v>247</v>
      </c>
      <c r="I46" s="21" t="s">
        <v>248</v>
      </c>
      <c r="J46" s="37" t="s">
        <v>249</v>
      </c>
      <c r="K46" s="37" t="s">
        <v>245</v>
      </c>
      <c r="L46" s="29" t="s">
        <v>250</v>
      </c>
      <c r="M46" s="135"/>
      <c r="N46" s="158"/>
      <c r="O46" s="171"/>
      <c r="P46" s="17" t="s">
        <v>237</v>
      </c>
      <c r="Q46" s="17" t="s">
        <v>238</v>
      </c>
      <c r="R46" s="17" t="s">
        <v>239</v>
      </c>
      <c r="S46" s="173"/>
    </row>
    <row r="47" spans="2:19" ht="72.75" customHeight="1">
      <c r="B47" s="155"/>
      <c r="C47" s="155"/>
      <c r="D47" s="155"/>
      <c r="E47" s="140"/>
      <c r="F47" s="157"/>
      <c r="G47" s="158"/>
      <c r="H47" s="159"/>
      <c r="I47" s="175" t="s">
        <v>251</v>
      </c>
      <c r="J47" s="37" t="s">
        <v>252</v>
      </c>
      <c r="K47" s="37" t="s">
        <v>245</v>
      </c>
      <c r="L47" s="29" t="s">
        <v>253</v>
      </c>
      <c r="M47" s="135"/>
      <c r="N47" s="24"/>
      <c r="O47" s="17"/>
      <c r="P47" s="17"/>
      <c r="Q47" s="17"/>
      <c r="R47" s="17"/>
      <c r="S47" s="173"/>
    </row>
    <row r="48" spans="2:19" ht="72.75" customHeight="1">
      <c r="B48" s="155"/>
      <c r="C48" s="155"/>
      <c r="D48" s="155"/>
      <c r="E48" s="140"/>
      <c r="F48" s="157"/>
      <c r="G48" s="158"/>
      <c r="H48" s="159"/>
      <c r="I48" s="175"/>
      <c r="J48" s="37" t="s">
        <v>254</v>
      </c>
      <c r="K48" s="37" t="s">
        <v>245</v>
      </c>
      <c r="L48" s="29" t="s">
        <v>255</v>
      </c>
      <c r="M48" s="135"/>
      <c r="N48" s="24"/>
      <c r="O48" s="17"/>
      <c r="P48" s="17"/>
      <c r="Q48" s="17"/>
      <c r="R48" s="17"/>
      <c r="S48" s="173"/>
    </row>
    <row r="49" spans="2:19" ht="72.75" customHeight="1">
      <c r="B49" s="155">
        <v>1</v>
      </c>
      <c r="C49" s="156">
        <v>45652</v>
      </c>
      <c r="D49" s="155" t="s">
        <v>223</v>
      </c>
      <c r="E49" s="140" t="s">
        <v>256</v>
      </c>
      <c r="F49" s="157" t="s">
        <v>257</v>
      </c>
      <c r="G49" s="158" t="s">
        <v>88</v>
      </c>
      <c r="H49" s="26" t="s">
        <v>258</v>
      </c>
      <c r="I49" s="21" t="s">
        <v>259</v>
      </c>
      <c r="J49" s="38" t="s">
        <v>260</v>
      </c>
      <c r="K49" s="37" t="s">
        <v>245</v>
      </c>
      <c r="L49" s="31" t="s">
        <v>261</v>
      </c>
      <c r="M49" s="135" t="s">
        <v>231</v>
      </c>
      <c r="N49" s="182" t="s">
        <v>232</v>
      </c>
      <c r="O49" s="171" t="s">
        <v>233</v>
      </c>
      <c r="P49" s="17" t="s">
        <v>234</v>
      </c>
      <c r="Q49" s="36" t="s">
        <v>235</v>
      </c>
      <c r="R49" s="27" t="s">
        <v>236</v>
      </c>
      <c r="S49" s="173" t="s">
        <v>137</v>
      </c>
    </row>
    <row r="50" spans="2:19" ht="72.75" customHeight="1">
      <c r="B50" s="155"/>
      <c r="C50" s="155"/>
      <c r="D50" s="155"/>
      <c r="E50" s="140"/>
      <c r="F50" s="157"/>
      <c r="G50" s="158"/>
      <c r="H50" s="26" t="s">
        <v>262</v>
      </c>
      <c r="I50" s="21" t="s">
        <v>263</v>
      </c>
      <c r="J50" s="38" t="s">
        <v>264</v>
      </c>
      <c r="K50" s="37" t="s">
        <v>245</v>
      </c>
      <c r="L50" s="31" t="s">
        <v>265</v>
      </c>
      <c r="M50" s="135"/>
      <c r="N50" s="158"/>
      <c r="O50" s="171"/>
      <c r="P50" s="17" t="s">
        <v>237</v>
      </c>
      <c r="Q50" s="17" t="s">
        <v>238</v>
      </c>
      <c r="R50" s="17" t="s">
        <v>239</v>
      </c>
      <c r="S50" s="173"/>
    </row>
    <row r="51" spans="2:19" ht="72.75" customHeight="1">
      <c r="B51" s="155"/>
      <c r="C51" s="155"/>
      <c r="D51" s="155"/>
      <c r="E51" s="140"/>
      <c r="F51" s="157"/>
      <c r="G51" s="158"/>
      <c r="H51" s="26" t="s">
        <v>266</v>
      </c>
      <c r="I51" s="21" t="s">
        <v>267</v>
      </c>
      <c r="J51" s="38" t="s">
        <v>268</v>
      </c>
      <c r="K51" s="37" t="s">
        <v>245</v>
      </c>
      <c r="L51" s="31" t="s">
        <v>269</v>
      </c>
      <c r="M51" s="135"/>
      <c r="N51" s="24"/>
      <c r="O51" s="17"/>
      <c r="P51" s="17"/>
      <c r="Q51" s="17"/>
      <c r="R51" s="17"/>
      <c r="S51" s="173"/>
    </row>
    <row r="52" spans="2:19" ht="72.75" customHeight="1">
      <c r="B52" s="155">
        <v>1</v>
      </c>
      <c r="C52" s="156">
        <v>45652</v>
      </c>
      <c r="D52" s="155" t="s">
        <v>270</v>
      </c>
      <c r="E52" s="140" t="s">
        <v>271</v>
      </c>
      <c r="F52" s="183" t="s">
        <v>272</v>
      </c>
      <c r="G52" s="184" t="s">
        <v>34</v>
      </c>
      <c r="H52" s="26" t="s">
        <v>273</v>
      </c>
      <c r="I52" s="29" t="s">
        <v>274</v>
      </c>
      <c r="J52" s="39" t="s">
        <v>275</v>
      </c>
      <c r="K52" s="39" t="s">
        <v>276</v>
      </c>
      <c r="L52" s="39" t="s">
        <v>277</v>
      </c>
      <c r="M52" s="185" t="s">
        <v>231</v>
      </c>
      <c r="N52" s="30" t="s">
        <v>278</v>
      </c>
      <c r="O52" s="21" t="s">
        <v>279</v>
      </c>
      <c r="P52" s="21" t="s">
        <v>280</v>
      </c>
      <c r="Q52" s="21" t="s">
        <v>281</v>
      </c>
      <c r="R52" s="21" t="s">
        <v>282</v>
      </c>
      <c r="S52" s="165" t="s">
        <v>118</v>
      </c>
    </row>
    <row r="53" spans="2:19" ht="72.75" customHeight="1">
      <c r="B53" s="155"/>
      <c r="C53" s="155"/>
      <c r="D53" s="155"/>
      <c r="E53" s="140"/>
      <c r="F53" s="183"/>
      <c r="G53" s="184"/>
      <c r="H53" s="26" t="s">
        <v>283</v>
      </c>
      <c r="I53" s="29" t="s">
        <v>284</v>
      </c>
      <c r="J53" s="29" t="s">
        <v>285</v>
      </c>
      <c r="K53" s="29" t="s">
        <v>276</v>
      </c>
      <c r="L53" s="29" t="s">
        <v>286</v>
      </c>
      <c r="M53" s="185"/>
      <c r="N53" s="37"/>
      <c r="O53" s="21"/>
      <c r="P53" s="21"/>
      <c r="Q53" s="21"/>
      <c r="R53" s="21"/>
      <c r="S53" s="165"/>
    </row>
    <row r="54" spans="2:19" ht="72.75" customHeight="1">
      <c r="B54" s="155">
        <v>1</v>
      </c>
      <c r="C54" s="156">
        <v>45652</v>
      </c>
      <c r="D54" s="155" t="s">
        <v>270</v>
      </c>
      <c r="E54" s="140" t="s">
        <v>287</v>
      </c>
      <c r="F54" s="183" t="s">
        <v>288</v>
      </c>
      <c r="G54" s="184" t="s">
        <v>34</v>
      </c>
      <c r="H54" s="26" t="s">
        <v>266</v>
      </c>
      <c r="I54" s="29" t="s">
        <v>289</v>
      </c>
      <c r="J54" s="17" t="s">
        <v>290</v>
      </c>
      <c r="K54" s="17" t="s">
        <v>291</v>
      </c>
      <c r="L54" s="17" t="s">
        <v>292</v>
      </c>
      <c r="M54" s="185" t="s">
        <v>231</v>
      </c>
      <c r="N54" s="30" t="s">
        <v>293</v>
      </c>
      <c r="O54" s="21" t="s">
        <v>294</v>
      </c>
      <c r="P54" s="17" t="s">
        <v>295</v>
      </c>
      <c r="Q54" s="21" t="s">
        <v>281</v>
      </c>
      <c r="R54" s="21" t="s">
        <v>296</v>
      </c>
      <c r="S54" s="160" t="s">
        <v>137</v>
      </c>
    </row>
    <row r="55" spans="2:19" ht="72.75" customHeight="1">
      <c r="B55" s="155"/>
      <c r="C55" s="155"/>
      <c r="D55" s="155"/>
      <c r="E55" s="140"/>
      <c r="F55" s="157"/>
      <c r="G55" s="184"/>
      <c r="H55" s="26" t="s">
        <v>297</v>
      </c>
      <c r="I55" s="29" t="s">
        <v>298</v>
      </c>
      <c r="J55" s="17" t="s">
        <v>299</v>
      </c>
      <c r="K55" s="17" t="s">
        <v>276</v>
      </c>
      <c r="L55" s="17" t="s">
        <v>300</v>
      </c>
      <c r="M55" s="185"/>
      <c r="N55" s="37"/>
      <c r="O55" s="21"/>
      <c r="P55" s="21"/>
      <c r="Q55" s="21"/>
      <c r="R55" s="21"/>
      <c r="S55" s="160"/>
    </row>
    <row r="56" spans="2:19" ht="72.75" customHeight="1">
      <c r="B56" s="155"/>
      <c r="C56" s="155"/>
      <c r="D56" s="155"/>
      <c r="E56" s="140"/>
      <c r="F56" s="157"/>
      <c r="G56" s="184"/>
      <c r="H56" s="26" t="s">
        <v>301</v>
      </c>
      <c r="I56" s="29" t="s">
        <v>302</v>
      </c>
      <c r="J56" s="40" t="s">
        <v>303</v>
      </c>
      <c r="K56" s="40" t="s">
        <v>304</v>
      </c>
      <c r="L56" s="40" t="s">
        <v>305</v>
      </c>
      <c r="M56" s="185"/>
      <c r="N56" s="37"/>
      <c r="O56" s="21"/>
      <c r="P56" s="21"/>
      <c r="Q56" s="21"/>
      <c r="R56" s="21"/>
      <c r="S56" s="160"/>
    </row>
    <row r="57" spans="2:19" ht="97.5" customHeight="1">
      <c r="B57" s="161">
        <v>1</v>
      </c>
      <c r="C57" s="162">
        <v>45652</v>
      </c>
      <c r="D57" s="161" t="s">
        <v>270</v>
      </c>
      <c r="E57" s="163" t="s">
        <v>306</v>
      </c>
      <c r="F57" s="183" t="s">
        <v>307</v>
      </c>
      <c r="G57" s="184" t="s">
        <v>34</v>
      </c>
      <c r="H57" s="26" t="s">
        <v>308</v>
      </c>
      <c r="I57" s="31" t="s">
        <v>309</v>
      </c>
      <c r="J57" s="17" t="s">
        <v>310</v>
      </c>
      <c r="K57" s="17" t="s">
        <v>311</v>
      </c>
      <c r="L57" s="17" t="s">
        <v>312</v>
      </c>
      <c r="M57" s="148" t="s">
        <v>231</v>
      </c>
      <c r="N57" s="41" t="s">
        <v>278</v>
      </c>
      <c r="O57" s="21" t="s">
        <v>279</v>
      </c>
      <c r="P57" s="21" t="s">
        <v>280</v>
      </c>
      <c r="Q57" s="21" t="s">
        <v>281</v>
      </c>
      <c r="R57" s="21" t="s">
        <v>282</v>
      </c>
      <c r="S57" s="165" t="s">
        <v>118</v>
      </c>
    </row>
    <row r="58" spans="2:19" ht="72.75" customHeight="1">
      <c r="B58" s="161"/>
      <c r="C58" s="161"/>
      <c r="D58" s="161"/>
      <c r="E58" s="163"/>
      <c r="F58" s="157"/>
      <c r="G58" s="184"/>
      <c r="H58" s="26" t="s">
        <v>313</v>
      </c>
      <c r="I58" s="31" t="s">
        <v>314</v>
      </c>
      <c r="J58" s="17" t="s">
        <v>315</v>
      </c>
      <c r="K58" s="17" t="s">
        <v>316</v>
      </c>
      <c r="L58" s="17" t="s">
        <v>317</v>
      </c>
      <c r="M58" s="148"/>
      <c r="N58" s="42"/>
      <c r="O58" s="43"/>
      <c r="P58" s="43"/>
      <c r="Q58" s="43"/>
      <c r="R58" s="43"/>
      <c r="S58" s="165"/>
    </row>
    <row r="59" spans="2:19" ht="72.75" customHeight="1">
      <c r="B59" s="155">
        <v>1</v>
      </c>
      <c r="C59" s="156">
        <v>45652</v>
      </c>
      <c r="D59" s="155" t="s">
        <v>318</v>
      </c>
      <c r="E59" s="140" t="s">
        <v>319</v>
      </c>
      <c r="F59" s="157" t="s">
        <v>320</v>
      </c>
      <c r="G59" s="158" t="s">
        <v>187</v>
      </c>
      <c r="H59" s="26" t="s">
        <v>321</v>
      </c>
      <c r="I59" s="24" t="s">
        <v>322</v>
      </c>
      <c r="J59" s="24" t="s">
        <v>323</v>
      </c>
      <c r="K59" s="24" t="s">
        <v>324</v>
      </c>
      <c r="L59" s="25" t="s">
        <v>325</v>
      </c>
      <c r="M59" s="135" t="s">
        <v>231</v>
      </c>
      <c r="N59" s="182" t="s">
        <v>326</v>
      </c>
      <c r="O59" s="175" t="s">
        <v>327</v>
      </c>
      <c r="P59" s="21" t="s">
        <v>280</v>
      </c>
      <c r="Q59" s="21" t="s">
        <v>328</v>
      </c>
      <c r="R59" s="21" t="s">
        <v>282</v>
      </c>
      <c r="S59" s="160" t="s">
        <v>137</v>
      </c>
    </row>
    <row r="60" spans="2:19" ht="72.75" customHeight="1">
      <c r="B60" s="155"/>
      <c r="C60" s="155"/>
      <c r="D60" s="155"/>
      <c r="E60" s="140"/>
      <c r="F60" s="157"/>
      <c r="G60" s="158"/>
      <c r="H60" s="100"/>
      <c r="I60" s="101"/>
      <c r="J60" s="102"/>
      <c r="K60" s="102"/>
      <c r="L60" s="103"/>
      <c r="M60" s="135"/>
      <c r="N60" s="158"/>
      <c r="O60" s="175"/>
      <c r="P60" s="21" t="s">
        <v>329</v>
      </c>
      <c r="Q60" s="21" t="s">
        <v>330</v>
      </c>
      <c r="R60" s="21" t="s">
        <v>331</v>
      </c>
      <c r="S60" s="160"/>
    </row>
    <row r="61" spans="2:19" ht="72.75" customHeight="1">
      <c r="B61" s="155">
        <v>1</v>
      </c>
      <c r="C61" s="156">
        <v>45652</v>
      </c>
      <c r="D61" s="155" t="s">
        <v>318</v>
      </c>
      <c r="E61" s="140" t="s">
        <v>332</v>
      </c>
      <c r="F61" s="157" t="s">
        <v>333</v>
      </c>
      <c r="G61" s="158" t="s">
        <v>187</v>
      </c>
      <c r="H61" s="26" t="s">
        <v>334</v>
      </c>
      <c r="I61" s="24" t="s">
        <v>335</v>
      </c>
      <c r="J61" s="24" t="s">
        <v>336</v>
      </c>
      <c r="K61" s="24" t="s">
        <v>337</v>
      </c>
      <c r="L61" s="25" t="s">
        <v>338</v>
      </c>
      <c r="M61" s="135" t="s">
        <v>231</v>
      </c>
      <c r="N61" s="182" t="s">
        <v>326</v>
      </c>
      <c r="O61" s="175" t="s">
        <v>327</v>
      </c>
      <c r="P61" s="21" t="s">
        <v>280</v>
      </c>
      <c r="Q61" s="21" t="s">
        <v>328</v>
      </c>
      <c r="R61" s="21" t="s">
        <v>282</v>
      </c>
      <c r="S61" s="160" t="s">
        <v>137</v>
      </c>
    </row>
    <row r="62" spans="2:19" ht="72.75" customHeight="1">
      <c r="B62" s="155"/>
      <c r="C62" s="155"/>
      <c r="D62" s="155"/>
      <c r="E62" s="140"/>
      <c r="F62" s="157"/>
      <c r="G62" s="158"/>
      <c r="H62" s="26" t="s">
        <v>339</v>
      </c>
      <c r="I62" s="24" t="s">
        <v>340</v>
      </c>
      <c r="J62" s="24" t="s">
        <v>341</v>
      </c>
      <c r="K62" s="24" t="s">
        <v>337</v>
      </c>
      <c r="L62" s="25" t="s">
        <v>342</v>
      </c>
      <c r="M62" s="135"/>
      <c r="N62" s="158"/>
      <c r="O62" s="175"/>
      <c r="P62" s="21" t="s">
        <v>329</v>
      </c>
      <c r="Q62" s="21" t="s">
        <v>330</v>
      </c>
      <c r="R62" s="21" t="s">
        <v>331</v>
      </c>
      <c r="S62" s="160"/>
    </row>
    <row r="63" spans="2:19" ht="72.75" customHeight="1">
      <c r="B63" s="155">
        <v>1</v>
      </c>
      <c r="C63" s="156">
        <v>45652</v>
      </c>
      <c r="D63" s="155" t="s">
        <v>318</v>
      </c>
      <c r="E63" s="140" t="s">
        <v>343</v>
      </c>
      <c r="F63" s="157" t="s">
        <v>344</v>
      </c>
      <c r="G63" s="158" t="s">
        <v>187</v>
      </c>
      <c r="H63" s="26" t="s">
        <v>345</v>
      </c>
      <c r="I63" s="24" t="s">
        <v>346</v>
      </c>
      <c r="J63" s="24" t="s">
        <v>347</v>
      </c>
      <c r="K63" s="24" t="s">
        <v>348</v>
      </c>
      <c r="L63" s="25" t="s">
        <v>349</v>
      </c>
      <c r="M63" s="135" t="s">
        <v>231</v>
      </c>
      <c r="N63" s="182" t="s">
        <v>278</v>
      </c>
      <c r="O63" s="175" t="s">
        <v>279</v>
      </c>
      <c r="P63" s="21" t="s">
        <v>280</v>
      </c>
      <c r="Q63" s="21" t="s">
        <v>328</v>
      </c>
      <c r="R63" s="21" t="s">
        <v>282</v>
      </c>
      <c r="S63" s="160" t="s">
        <v>118</v>
      </c>
    </row>
    <row r="64" spans="2:19" ht="72.75" customHeight="1">
      <c r="B64" s="155"/>
      <c r="C64" s="155"/>
      <c r="D64" s="155"/>
      <c r="E64" s="140"/>
      <c r="F64" s="157"/>
      <c r="G64" s="158"/>
      <c r="H64" s="26" t="s">
        <v>350</v>
      </c>
      <c r="I64" s="24" t="s">
        <v>351</v>
      </c>
      <c r="J64" s="24" t="s">
        <v>352</v>
      </c>
      <c r="K64" s="24" t="s">
        <v>337</v>
      </c>
      <c r="L64" s="25" t="s">
        <v>353</v>
      </c>
      <c r="M64" s="135"/>
      <c r="N64" s="158"/>
      <c r="O64" s="175"/>
      <c r="P64" s="21" t="s">
        <v>354</v>
      </c>
      <c r="Q64" s="21" t="s">
        <v>355</v>
      </c>
      <c r="R64" s="21" t="s">
        <v>356</v>
      </c>
      <c r="S64" s="160"/>
    </row>
    <row r="65" spans="2:19" ht="72.75" customHeight="1">
      <c r="B65" s="155">
        <v>1</v>
      </c>
      <c r="C65" s="156">
        <v>45652</v>
      </c>
      <c r="D65" s="155" t="s">
        <v>318</v>
      </c>
      <c r="E65" s="140" t="s">
        <v>357</v>
      </c>
      <c r="F65" s="157" t="s">
        <v>358</v>
      </c>
      <c r="G65" s="158" t="s">
        <v>187</v>
      </c>
      <c r="H65" s="159" t="s">
        <v>345</v>
      </c>
      <c r="I65" s="158" t="s">
        <v>346</v>
      </c>
      <c r="J65" s="24" t="s">
        <v>347</v>
      </c>
      <c r="K65" s="24" t="s">
        <v>348</v>
      </c>
      <c r="L65" s="25" t="s">
        <v>349</v>
      </c>
      <c r="M65" s="135" t="s">
        <v>231</v>
      </c>
      <c r="N65" s="182" t="s">
        <v>278</v>
      </c>
      <c r="O65" s="175" t="s">
        <v>279</v>
      </c>
      <c r="P65" s="21" t="s">
        <v>280</v>
      </c>
      <c r="Q65" s="21" t="s">
        <v>328</v>
      </c>
      <c r="R65" s="21" t="s">
        <v>282</v>
      </c>
      <c r="S65" s="160" t="s">
        <v>118</v>
      </c>
    </row>
    <row r="66" spans="2:19" ht="72.75" customHeight="1">
      <c r="B66" s="155"/>
      <c r="C66" s="155"/>
      <c r="D66" s="155"/>
      <c r="E66" s="140"/>
      <c r="F66" s="157"/>
      <c r="G66" s="158"/>
      <c r="H66" s="159"/>
      <c r="I66" s="158"/>
      <c r="J66" s="24" t="s">
        <v>352</v>
      </c>
      <c r="K66" s="24" t="s">
        <v>337</v>
      </c>
      <c r="L66" s="25" t="s">
        <v>353</v>
      </c>
      <c r="M66" s="135"/>
      <c r="N66" s="158"/>
      <c r="O66" s="175"/>
      <c r="P66" s="21" t="s">
        <v>354</v>
      </c>
      <c r="Q66" s="21" t="s">
        <v>355</v>
      </c>
      <c r="R66" s="21" t="s">
        <v>356</v>
      </c>
      <c r="S66" s="160"/>
    </row>
    <row r="67" spans="2:19" ht="72.75" customHeight="1">
      <c r="B67" s="155">
        <v>1</v>
      </c>
      <c r="C67" s="156">
        <v>45652</v>
      </c>
      <c r="D67" s="155" t="s">
        <v>318</v>
      </c>
      <c r="E67" s="140" t="s">
        <v>359</v>
      </c>
      <c r="F67" s="157" t="s">
        <v>360</v>
      </c>
      <c r="G67" s="158" t="s">
        <v>187</v>
      </c>
      <c r="H67" s="26" t="s">
        <v>361</v>
      </c>
      <c r="I67" s="24" t="s">
        <v>362</v>
      </c>
      <c r="J67" s="24" t="s">
        <v>363</v>
      </c>
      <c r="K67" s="24" t="s">
        <v>364</v>
      </c>
      <c r="L67" s="25" t="s">
        <v>365</v>
      </c>
      <c r="M67" s="135" t="s">
        <v>231</v>
      </c>
      <c r="N67" s="182" t="s">
        <v>326</v>
      </c>
      <c r="O67" s="175" t="s">
        <v>327</v>
      </c>
      <c r="P67" s="21" t="s">
        <v>280</v>
      </c>
      <c r="Q67" s="21" t="s">
        <v>328</v>
      </c>
      <c r="R67" s="21" t="s">
        <v>282</v>
      </c>
      <c r="S67" s="160" t="s">
        <v>137</v>
      </c>
    </row>
    <row r="68" spans="2:19" ht="72.75" customHeight="1">
      <c r="B68" s="155"/>
      <c r="C68" s="155"/>
      <c r="D68" s="155"/>
      <c r="E68" s="140"/>
      <c r="F68" s="157"/>
      <c r="G68" s="158"/>
      <c r="H68" s="26"/>
      <c r="I68" s="24"/>
      <c r="J68" s="24"/>
      <c r="K68" s="24"/>
      <c r="L68" s="25"/>
      <c r="M68" s="135"/>
      <c r="N68" s="158"/>
      <c r="O68" s="175"/>
      <c r="P68" s="21" t="s">
        <v>329</v>
      </c>
      <c r="Q68" s="21" t="s">
        <v>330</v>
      </c>
      <c r="R68" s="21" t="s">
        <v>331</v>
      </c>
      <c r="S68" s="160"/>
    </row>
    <row r="69" spans="2:19" ht="72.75" customHeight="1">
      <c r="B69" s="155">
        <v>1</v>
      </c>
      <c r="C69" s="156">
        <v>45652</v>
      </c>
      <c r="D69" s="155" t="s">
        <v>318</v>
      </c>
      <c r="E69" s="140" t="s">
        <v>366</v>
      </c>
      <c r="F69" s="157" t="s">
        <v>367</v>
      </c>
      <c r="G69" s="158" t="s">
        <v>187</v>
      </c>
      <c r="H69" s="26" t="s">
        <v>368</v>
      </c>
      <c r="I69" s="24" t="s">
        <v>369</v>
      </c>
      <c r="J69" s="24" t="s">
        <v>370</v>
      </c>
      <c r="K69" s="24" t="s">
        <v>364</v>
      </c>
      <c r="L69" s="25" t="s">
        <v>371</v>
      </c>
      <c r="M69" s="135" t="s">
        <v>231</v>
      </c>
      <c r="N69" s="182" t="s">
        <v>326</v>
      </c>
      <c r="O69" s="175" t="s">
        <v>327</v>
      </c>
      <c r="P69" s="21" t="s">
        <v>280</v>
      </c>
      <c r="Q69" s="21" t="s">
        <v>328</v>
      </c>
      <c r="R69" s="21" t="s">
        <v>282</v>
      </c>
      <c r="S69" s="160" t="s">
        <v>137</v>
      </c>
    </row>
    <row r="70" spans="2:19" ht="72.75" customHeight="1">
      <c r="B70" s="155"/>
      <c r="C70" s="155"/>
      <c r="D70" s="155"/>
      <c r="E70" s="140"/>
      <c r="F70" s="157"/>
      <c r="G70" s="158"/>
      <c r="H70" s="26"/>
      <c r="I70" s="24"/>
      <c r="J70" s="24"/>
      <c r="K70" s="24"/>
      <c r="L70" s="25"/>
      <c r="M70" s="135"/>
      <c r="N70" s="158"/>
      <c r="O70" s="175"/>
      <c r="P70" s="21" t="s">
        <v>329</v>
      </c>
      <c r="Q70" s="21" t="s">
        <v>330</v>
      </c>
      <c r="R70" s="21" t="s">
        <v>331</v>
      </c>
      <c r="S70" s="160"/>
    </row>
    <row r="71" spans="2:19" ht="72.75" customHeight="1">
      <c r="B71" s="155">
        <v>1</v>
      </c>
      <c r="C71" s="156">
        <v>45652</v>
      </c>
      <c r="D71" s="155" t="s">
        <v>318</v>
      </c>
      <c r="E71" s="140" t="s">
        <v>372</v>
      </c>
      <c r="F71" s="157" t="s">
        <v>373</v>
      </c>
      <c r="G71" s="155" t="s">
        <v>374</v>
      </c>
      <c r="H71" s="26" t="s">
        <v>375</v>
      </c>
      <c r="I71" s="24" t="s">
        <v>376</v>
      </c>
      <c r="J71" s="24" t="s">
        <v>377</v>
      </c>
      <c r="K71" s="24" t="s">
        <v>378</v>
      </c>
      <c r="L71" s="25" t="s">
        <v>379</v>
      </c>
      <c r="M71" s="135" t="s">
        <v>118</v>
      </c>
      <c r="N71" s="182" t="s">
        <v>380</v>
      </c>
      <c r="O71" s="175" t="s">
        <v>381</v>
      </c>
      <c r="P71" s="21" t="s">
        <v>280</v>
      </c>
      <c r="Q71" s="21" t="s">
        <v>328</v>
      </c>
      <c r="R71" s="21" t="s">
        <v>282</v>
      </c>
      <c r="S71" s="160" t="s">
        <v>137</v>
      </c>
    </row>
    <row r="72" spans="2:19" ht="72.75" customHeight="1">
      <c r="B72" s="155"/>
      <c r="C72" s="155"/>
      <c r="D72" s="155"/>
      <c r="E72" s="140"/>
      <c r="F72" s="157"/>
      <c r="G72" s="155"/>
      <c r="H72" s="26"/>
      <c r="I72" s="24"/>
      <c r="J72" s="24"/>
      <c r="K72" s="24"/>
      <c r="L72" s="25"/>
      <c r="M72" s="135"/>
      <c r="N72" s="158"/>
      <c r="O72" s="175"/>
      <c r="P72" s="21" t="s">
        <v>382</v>
      </c>
      <c r="Q72" s="21" t="s">
        <v>355</v>
      </c>
      <c r="R72" s="21" t="s">
        <v>383</v>
      </c>
      <c r="S72" s="160"/>
    </row>
    <row r="73" spans="2:19" ht="72.75" customHeight="1">
      <c r="B73" s="44">
        <v>1</v>
      </c>
      <c r="C73" s="45">
        <v>45652</v>
      </c>
      <c r="D73" s="44" t="s">
        <v>318</v>
      </c>
      <c r="E73" s="46" t="s">
        <v>384</v>
      </c>
      <c r="F73" s="105" t="s">
        <v>385</v>
      </c>
      <c r="G73" s="47" t="s">
        <v>187</v>
      </c>
      <c r="H73" s="26" t="s">
        <v>345</v>
      </c>
      <c r="I73" s="37" t="s">
        <v>346</v>
      </c>
      <c r="J73" s="37" t="s">
        <v>386</v>
      </c>
      <c r="K73" s="37" t="s">
        <v>348</v>
      </c>
      <c r="L73" s="29" t="s">
        <v>349</v>
      </c>
      <c r="M73" s="48" t="s">
        <v>231</v>
      </c>
      <c r="N73" s="30" t="s">
        <v>278</v>
      </c>
      <c r="O73" s="21" t="s">
        <v>279</v>
      </c>
      <c r="P73" s="21" t="s">
        <v>280</v>
      </c>
      <c r="Q73" s="21" t="s">
        <v>328</v>
      </c>
      <c r="R73" s="21" t="s">
        <v>282</v>
      </c>
      <c r="S73" s="49" t="s">
        <v>118</v>
      </c>
    </row>
    <row r="74" spans="2:19" ht="72.75" customHeight="1">
      <c r="B74" s="155">
        <v>1</v>
      </c>
      <c r="C74" s="156">
        <v>45652</v>
      </c>
      <c r="D74" s="155" t="s">
        <v>387</v>
      </c>
      <c r="E74" s="140" t="s">
        <v>372</v>
      </c>
      <c r="F74" s="157" t="s">
        <v>388</v>
      </c>
      <c r="G74" s="158" t="s">
        <v>187</v>
      </c>
      <c r="H74" s="159" t="s">
        <v>389</v>
      </c>
      <c r="I74" s="186" t="s">
        <v>390</v>
      </c>
      <c r="J74" s="37" t="s">
        <v>391</v>
      </c>
      <c r="K74" s="37" t="s">
        <v>392</v>
      </c>
      <c r="L74" s="29" t="s">
        <v>393</v>
      </c>
      <c r="M74" s="187" t="s">
        <v>118</v>
      </c>
      <c r="N74" s="30" t="s">
        <v>394</v>
      </c>
      <c r="O74" s="21" t="s">
        <v>395</v>
      </c>
      <c r="P74" s="21" t="s">
        <v>396</v>
      </c>
      <c r="Q74" s="22" t="s">
        <v>397</v>
      </c>
      <c r="R74" s="21" t="s">
        <v>398</v>
      </c>
      <c r="S74" s="160" t="s">
        <v>137</v>
      </c>
    </row>
    <row r="75" spans="2:19" ht="72.75" customHeight="1">
      <c r="B75" s="155"/>
      <c r="C75" s="155"/>
      <c r="D75" s="155"/>
      <c r="E75" s="140"/>
      <c r="F75" s="157"/>
      <c r="G75" s="158"/>
      <c r="H75" s="159"/>
      <c r="I75" s="186"/>
      <c r="J75" s="37" t="s">
        <v>399</v>
      </c>
      <c r="K75" s="37" t="s">
        <v>400</v>
      </c>
      <c r="L75" s="29" t="s">
        <v>401</v>
      </c>
      <c r="M75" s="187"/>
      <c r="N75" s="50"/>
      <c r="O75" s="21"/>
      <c r="P75" s="21"/>
      <c r="Q75" s="21"/>
      <c r="R75" s="21"/>
      <c r="S75" s="160"/>
    </row>
    <row r="76" spans="2:19" ht="121.5" customHeight="1">
      <c r="B76" s="44">
        <v>1</v>
      </c>
      <c r="C76" s="45">
        <v>45652</v>
      </c>
      <c r="D76" s="44" t="s">
        <v>387</v>
      </c>
      <c r="E76" s="46" t="s">
        <v>402</v>
      </c>
      <c r="F76" s="105" t="s">
        <v>403</v>
      </c>
      <c r="G76" s="50" t="s">
        <v>187</v>
      </c>
      <c r="H76" s="26" t="s">
        <v>389</v>
      </c>
      <c r="I76" s="24" t="s">
        <v>390</v>
      </c>
      <c r="J76" s="52" t="s">
        <v>399</v>
      </c>
      <c r="K76" s="52" t="s">
        <v>400</v>
      </c>
      <c r="L76" s="31" t="s">
        <v>401</v>
      </c>
      <c r="M76" s="51" t="s">
        <v>118</v>
      </c>
      <c r="N76" s="30" t="s">
        <v>394</v>
      </c>
      <c r="O76" s="21" t="s">
        <v>395</v>
      </c>
      <c r="P76" s="21" t="s">
        <v>396</v>
      </c>
      <c r="Q76" s="22" t="s">
        <v>397</v>
      </c>
      <c r="R76" s="21" t="s">
        <v>398</v>
      </c>
      <c r="S76" s="53" t="s">
        <v>137</v>
      </c>
    </row>
    <row r="77" spans="2:19" ht="72.75" customHeight="1">
      <c r="B77" s="44">
        <v>1</v>
      </c>
      <c r="C77" s="45">
        <v>45652</v>
      </c>
      <c r="D77" s="44" t="s">
        <v>404</v>
      </c>
      <c r="E77" s="46" t="s">
        <v>405</v>
      </c>
      <c r="F77" s="105" t="s">
        <v>406</v>
      </c>
      <c r="G77" s="44" t="s">
        <v>34</v>
      </c>
      <c r="H77" s="26" t="s">
        <v>407</v>
      </c>
      <c r="I77" s="37" t="s">
        <v>408</v>
      </c>
      <c r="J77" s="21" t="s">
        <v>409</v>
      </c>
      <c r="K77" s="21" t="s">
        <v>410</v>
      </c>
      <c r="L77" s="17" t="s">
        <v>411</v>
      </c>
      <c r="M77" s="48" t="s">
        <v>231</v>
      </c>
      <c r="N77" s="30" t="s">
        <v>412</v>
      </c>
      <c r="O77" s="21" t="s">
        <v>413</v>
      </c>
      <c r="P77" s="21" t="s">
        <v>414</v>
      </c>
      <c r="Q77" s="21" t="s">
        <v>415</v>
      </c>
      <c r="R77" s="21" t="s">
        <v>416</v>
      </c>
      <c r="S77" s="53" t="s">
        <v>137</v>
      </c>
    </row>
    <row r="78" spans="2:19" ht="72.75" customHeight="1">
      <c r="B78" s="155">
        <v>1</v>
      </c>
      <c r="C78" s="156">
        <v>45652</v>
      </c>
      <c r="D78" s="155" t="s">
        <v>404</v>
      </c>
      <c r="E78" s="140" t="s">
        <v>417</v>
      </c>
      <c r="F78" s="157" t="s">
        <v>418</v>
      </c>
      <c r="G78" s="155" t="s">
        <v>34</v>
      </c>
      <c r="H78" s="26" t="s">
        <v>419</v>
      </c>
      <c r="I78" s="21" t="s">
        <v>420</v>
      </c>
      <c r="J78" s="21" t="s">
        <v>421</v>
      </c>
      <c r="K78" s="21" t="s">
        <v>422</v>
      </c>
      <c r="L78" s="17" t="s">
        <v>423</v>
      </c>
      <c r="M78" s="185" t="s">
        <v>231</v>
      </c>
      <c r="N78" s="30" t="s">
        <v>424</v>
      </c>
      <c r="O78" s="21" t="s">
        <v>425</v>
      </c>
      <c r="P78" s="21" t="s">
        <v>426</v>
      </c>
      <c r="Q78" s="22" t="s">
        <v>427</v>
      </c>
      <c r="R78" s="21" t="s">
        <v>428</v>
      </c>
      <c r="S78" s="165" t="s">
        <v>118</v>
      </c>
    </row>
    <row r="79" spans="2:19" ht="72.75" customHeight="1">
      <c r="B79" s="155"/>
      <c r="C79" s="155"/>
      <c r="D79" s="155"/>
      <c r="E79" s="140"/>
      <c r="F79" s="157"/>
      <c r="G79" s="155"/>
      <c r="H79" s="26" t="s">
        <v>429</v>
      </c>
      <c r="I79" s="21" t="s">
        <v>430</v>
      </c>
      <c r="J79" s="21" t="s">
        <v>431</v>
      </c>
      <c r="K79" s="21" t="s">
        <v>422</v>
      </c>
      <c r="L79" s="17" t="s">
        <v>432</v>
      </c>
      <c r="M79" s="185"/>
      <c r="N79" s="50"/>
      <c r="O79" s="21"/>
      <c r="P79" s="21"/>
      <c r="Q79" s="21"/>
      <c r="R79" s="21"/>
      <c r="S79" s="165"/>
    </row>
    <row r="80" spans="2:19" ht="72.75" customHeight="1">
      <c r="B80" s="155">
        <v>1</v>
      </c>
      <c r="C80" s="156">
        <v>45652</v>
      </c>
      <c r="D80" s="155" t="s">
        <v>404</v>
      </c>
      <c r="E80" s="140" t="s">
        <v>433</v>
      </c>
      <c r="F80" s="157" t="s">
        <v>434</v>
      </c>
      <c r="G80" s="155" t="s">
        <v>34</v>
      </c>
      <c r="H80" s="159" t="s">
        <v>435</v>
      </c>
      <c r="I80" s="175" t="s">
        <v>436</v>
      </c>
      <c r="J80" s="21" t="s">
        <v>437</v>
      </c>
      <c r="K80" s="21" t="s">
        <v>438</v>
      </c>
      <c r="L80" s="17" t="s">
        <v>439</v>
      </c>
      <c r="M80" s="185" t="s">
        <v>231</v>
      </c>
      <c r="N80" s="30" t="s">
        <v>440</v>
      </c>
      <c r="O80" s="21" t="s">
        <v>441</v>
      </c>
      <c r="P80" s="21" t="s">
        <v>442</v>
      </c>
      <c r="Q80" s="21" t="s">
        <v>427</v>
      </c>
      <c r="R80" s="21" t="s">
        <v>443</v>
      </c>
      <c r="S80" s="165" t="s">
        <v>118</v>
      </c>
    </row>
    <row r="81" spans="2:19" ht="72.75" customHeight="1">
      <c r="B81" s="155"/>
      <c r="C81" s="155"/>
      <c r="D81" s="155"/>
      <c r="E81" s="140"/>
      <c r="F81" s="157"/>
      <c r="G81" s="155"/>
      <c r="H81" s="159"/>
      <c r="I81" s="175"/>
      <c r="J81" s="21" t="s">
        <v>444</v>
      </c>
      <c r="K81" s="21" t="s">
        <v>445</v>
      </c>
      <c r="L81" s="17" t="s">
        <v>446</v>
      </c>
      <c r="M81" s="185"/>
      <c r="N81" s="50"/>
      <c r="O81" s="21"/>
      <c r="P81" s="21"/>
      <c r="Q81" s="21"/>
      <c r="R81" s="21"/>
      <c r="S81" s="165"/>
    </row>
    <row r="82" spans="2:19" ht="129" customHeight="1">
      <c r="B82" s="44">
        <v>1</v>
      </c>
      <c r="C82" s="45">
        <v>45652</v>
      </c>
      <c r="D82" s="44" t="s">
        <v>404</v>
      </c>
      <c r="E82" s="46" t="s">
        <v>447</v>
      </c>
      <c r="F82" s="105" t="s">
        <v>448</v>
      </c>
      <c r="G82" s="44" t="s">
        <v>34</v>
      </c>
      <c r="H82" s="26" t="s">
        <v>449</v>
      </c>
      <c r="I82" s="24" t="s">
        <v>450</v>
      </c>
      <c r="J82" s="21" t="s">
        <v>451</v>
      </c>
      <c r="K82" s="21" t="s">
        <v>452</v>
      </c>
      <c r="L82" s="17" t="s">
        <v>453</v>
      </c>
      <c r="M82" s="48" t="s">
        <v>231</v>
      </c>
      <c r="N82" s="30" t="s">
        <v>440</v>
      </c>
      <c r="O82" s="21" t="s">
        <v>441</v>
      </c>
      <c r="P82" s="21" t="s">
        <v>442</v>
      </c>
      <c r="Q82" s="21" t="s">
        <v>427</v>
      </c>
      <c r="R82" s="21" t="s">
        <v>443</v>
      </c>
      <c r="S82" s="49" t="s">
        <v>118</v>
      </c>
    </row>
    <row r="83" spans="2:19" ht="72.75" customHeight="1">
      <c r="B83" s="155">
        <v>1</v>
      </c>
      <c r="C83" s="156">
        <v>45652</v>
      </c>
      <c r="D83" s="155" t="s">
        <v>454</v>
      </c>
      <c r="E83" s="140" t="s">
        <v>455</v>
      </c>
      <c r="F83" s="157" t="s">
        <v>456</v>
      </c>
      <c r="G83" s="155" t="s">
        <v>187</v>
      </c>
      <c r="H83" s="159" t="s">
        <v>457</v>
      </c>
      <c r="I83" s="164" t="s">
        <v>458</v>
      </c>
      <c r="J83" s="164" t="s">
        <v>459</v>
      </c>
      <c r="K83" s="164" t="s">
        <v>460</v>
      </c>
      <c r="L83" s="164" t="s">
        <v>461</v>
      </c>
      <c r="M83" s="137" t="s">
        <v>118</v>
      </c>
      <c r="N83" s="30" t="s">
        <v>462</v>
      </c>
      <c r="O83" s="21" t="s">
        <v>463</v>
      </c>
      <c r="P83" s="21" t="s">
        <v>464</v>
      </c>
      <c r="Q83" s="21" t="s">
        <v>465</v>
      </c>
      <c r="R83" s="21" t="s">
        <v>466</v>
      </c>
      <c r="S83" s="160" t="s">
        <v>137</v>
      </c>
    </row>
    <row r="84" spans="2:19" ht="72.75" customHeight="1">
      <c r="B84" s="155"/>
      <c r="C84" s="155"/>
      <c r="D84" s="155"/>
      <c r="E84" s="140"/>
      <c r="F84" s="157"/>
      <c r="G84" s="155"/>
      <c r="H84" s="159"/>
      <c r="I84" s="164"/>
      <c r="J84" s="164"/>
      <c r="K84" s="164"/>
      <c r="L84" s="164"/>
      <c r="M84" s="137"/>
      <c r="N84" s="30" t="s">
        <v>467</v>
      </c>
      <c r="O84" s="21" t="s">
        <v>468</v>
      </c>
      <c r="P84" s="21" t="s">
        <v>469</v>
      </c>
      <c r="Q84" s="21" t="s">
        <v>470</v>
      </c>
      <c r="R84" s="21" t="s">
        <v>471</v>
      </c>
      <c r="S84" s="160"/>
    </row>
    <row r="85" spans="2:19" ht="72.75" customHeight="1">
      <c r="B85" s="155">
        <v>1</v>
      </c>
      <c r="C85" s="156">
        <v>45652</v>
      </c>
      <c r="D85" s="155" t="s">
        <v>454</v>
      </c>
      <c r="E85" s="140" t="s">
        <v>472</v>
      </c>
      <c r="F85" s="157" t="s">
        <v>473</v>
      </c>
      <c r="G85" s="155" t="s">
        <v>187</v>
      </c>
      <c r="H85" s="159" t="s">
        <v>474</v>
      </c>
      <c r="I85" s="158" t="s">
        <v>475</v>
      </c>
      <c r="J85" s="158" t="s">
        <v>476</v>
      </c>
      <c r="K85" s="158" t="s">
        <v>477</v>
      </c>
      <c r="L85" s="164" t="s">
        <v>478</v>
      </c>
      <c r="M85" s="137" t="s">
        <v>118</v>
      </c>
      <c r="N85" s="30" t="s">
        <v>462</v>
      </c>
      <c r="O85" s="21" t="s">
        <v>463</v>
      </c>
      <c r="P85" s="21" t="s">
        <v>464</v>
      </c>
      <c r="Q85" s="21" t="s">
        <v>465</v>
      </c>
      <c r="R85" s="21" t="s">
        <v>466</v>
      </c>
      <c r="S85" s="160" t="s">
        <v>137</v>
      </c>
    </row>
    <row r="86" spans="2:19" ht="72.75" customHeight="1" thickBot="1">
      <c r="B86" s="155"/>
      <c r="C86" s="155"/>
      <c r="D86" s="155"/>
      <c r="E86" s="140"/>
      <c r="F86" s="157"/>
      <c r="G86" s="155"/>
      <c r="H86" s="159"/>
      <c r="I86" s="158"/>
      <c r="J86" s="158"/>
      <c r="K86" s="158"/>
      <c r="L86" s="164"/>
      <c r="M86" s="137"/>
      <c r="N86" s="30" t="s">
        <v>479</v>
      </c>
      <c r="O86" s="21" t="s">
        <v>480</v>
      </c>
      <c r="P86" s="21" t="s">
        <v>481</v>
      </c>
      <c r="Q86" s="21" t="s">
        <v>482</v>
      </c>
      <c r="R86" s="21" t="s">
        <v>483</v>
      </c>
      <c r="S86" s="160"/>
    </row>
    <row r="87" spans="2:19" ht="119.1" customHeight="1">
      <c r="B87" s="197">
        <v>1</v>
      </c>
      <c r="C87" s="205">
        <v>45653</v>
      </c>
      <c r="D87" s="197" t="s">
        <v>484</v>
      </c>
      <c r="E87" s="140" t="s">
        <v>485</v>
      </c>
      <c r="F87" s="200" t="s">
        <v>486</v>
      </c>
      <c r="G87" s="192" t="s">
        <v>187</v>
      </c>
      <c r="H87" s="193" t="s">
        <v>487</v>
      </c>
      <c r="I87" s="194" t="s">
        <v>488</v>
      </c>
      <c r="J87" s="61" t="s">
        <v>489</v>
      </c>
      <c r="K87" s="54" t="s">
        <v>490</v>
      </c>
      <c r="L87" s="59" t="s">
        <v>491</v>
      </c>
      <c r="M87" s="201" t="s">
        <v>137</v>
      </c>
      <c r="N87" s="60" t="s">
        <v>492</v>
      </c>
      <c r="O87" s="62" t="s">
        <v>493</v>
      </c>
      <c r="P87" s="63" t="s">
        <v>494</v>
      </c>
      <c r="Q87" s="64" t="s">
        <v>495</v>
      </c>
      <c r="R87" s="65" t="s">
        <v>496</v>
      </c>
      <c r="S87" s="202" t="s">
        <v>497</v>
      </c>
    </row>
    <row r="88" spans="2:19" ht="72.75" customHeight="1">
      <c r="B88" s="198"/>
      <c r="C88" s="206"/>
      <c r="D88" s="198"/>
      <c r="E88" s="140"/>
      <c r="F88" s="200"/>
      <c r="G88" s="192"/>
      <c r="H88" s="193"/>
      <c r="I88" s="194"/>
      <c r="J88" s="61" t="s">
        <v>498</v>
      </c>
      <c r="K88" s="54" t="s">
        <v>499</v>
      </c>
      <c r="L88" s="59" t="s">
        <v>500</v>
      </c>
      <c r="M88" s="201"/>
      <c r="N88" s="60"/>
      <c r="O88" s="56"/>
      <c r="P88" s="56"/>
      <c r="Q88" s="57"/>
      <c r="R88" s="56"/>
      <c r="S88" s="203"/>
    </row>
    <row r="89" spans="2:19" ht="72.75" customHeight="1">
      <c r="B89" s="199"/>
      <c r="C89" s="207"/>
      <c r="D89" s="199"/>
      <c r="E89" s="140"/>
      <c r="F89" s="200"/>
      <c r="G89" s="192"/>
      <c r="H89" s="193"/>
      <c r="I89" s="194"/>
      <c r="J89" s="61" t="s">
        <v>501</v>
      </c>
      <c r="K89" s="54" t="s">
        <v>499</v>
      </c>
      <c r="L89" s="59" t="s">
        <v>502</v>
      </c>
      <c r="M89" s="201"/>
      <c r="N89" s="60"/>
      <c r="O89" s="56"/>
      <c r="P89" s="56"/>
      <c r="Q89" s="57"/>
      <c r="R89" s="56"/>
      <c r="S89" s="204"/>
    </row>
    <row r="90" spans="2:19" ht="72.75" customHeight="1">
      <c r="B90" s="188">
        <v>1</v>
      </c>
      <c r="C90" s="189">
        <v>45652</v>
      </c>
      <c r="D90" s="188" t="s">
        <v>503</v>
      </c>
      <c r="E90" s="190" t="s">
        <v>504</v>
      </c>
      <c r="F90" s="191" t="s">
        <v>505</v>
      </c>
      <c r="G90" s="192" t="s">
        <v>187</v>
      </c>
      <c r="H90" s="193" t="s">
        <v>457</v>
      </c>
      <c r="I90" s="194" t="s">
        <v>506</v>
      </c>
      <c r="J90" s="54" t="s">
        <v>507</v>
      </c>
      <c r="K90" s="54" t="s">
        <v>508</v>
      </c>
      <c r="L90" s="54" t="s">
        <v>509</v>
      </c>
      <c r="M90" s="195" t="s">
        <v>231</v>
      </c>
      <c r="N90" s="55" t="s">
        <v>510</v>
      </c>
      <c r="O90" s="56" t="s">
        <v>511</v>
      </c>
      <c r="P90" s="56" t="s">
        <v>512</v>
      </c>
      <c r="Q90" s="57" t="s">
        <v>508</v>
      </c>
      <c r="R90" s="56" t="s">
        <v>282</v>
      </c>
      <c r="S90" s="196" t="s">
        <v>118</v>
      </c>
    </row>
    <row r="91" spans="2:19" ht="72.75" customHeight="1">
      <c r="B91" s="188"/>
      <c r="C91" s="188"/>
      <c r="D91" s="188"/>
      <c r="E91" s="190"/>
      <c r="F91" s="191"/>
      <c r="G91" s="192"/>
      <c r="H91" s="193"/>
      <c r="I91" s="194"/>
      <c r="J91" s="58" t="s">
        <v>513</v>
      </c>
      <c r="K91" s="58" t="s">
        <v>508</v>
      </c>
      <c r="L91" s="59" t="s">
        <v>514</v>
      </c>
      <c r="M91" s="195">
        <v>0</v>
      </c>
      <c r="N91" s="60" t="s">
        <v>515</v>
      </c>
      <c r="O91" s="56" t="s">
        <v>516</v>
      </c>
      <c r="P91" s="56" t="s">
        <v>517</v>
      </c>
      <c r="Q91" s="57" t="s">
        <v>508</v>
      </c>
      <c r="R91" s="56" t="s">
        <v>518</v>
      </c>
      <c r="S91" s="196"/>
    </row>
    <row r="92" spans="2:19" ht="72.75" customHeight="1">
      <c r="B92" s="188">
        <v>1</v>
      </c>
      <c r="C92" s="189">
        <v>45652</v>
      </c>
      <c r="D92" s="188" t="s">
        <v>503</v>
      </c>
      <c r="E92" s="190" t="s">
        <v>519</v>
      </c>
      <c r="F92" s="191" t="s">
        <v>520</v>
      </c>
      <c r="G92" s="192" t="s">
        <v>187</v>
      </c>
      <c r="H92" s="66" t="s">
        <v>521</v>
      </c>
      <c r="I92" s="54" t="s">
        <v>522</v>
      </c>
      <c r="J92" s="54" t="s">
        <v>523</v>
      </c>
      <c r="K92" s="54" t="s">
        <v>524</v>
      </c>
      <c r="L92" s="54" t="s">
        <v>525</v>
      </c>
      <c r="M92" s="195" t="s">
        <v>231</v>
      </c>
      <c r="N92" s="60" t="s">
        <v>510</v>
      </c>
      <c r="O92" s="56" t="s">
        <v>511</v>
      </c>
      <c r="P92" s="56" t="s">
        <v>512</v>
      </c>
      <c r="Q92" s="57" t="s">
        <v>508</v>
      </c>
      <c r="R92" s="56" t="s">
        <v>282</v>
      </c>
      <c r="S92" s="196" t="s">
        <v>118</v>
      </c>
    </row>
    <row r="93" spans="2:19" ht="72.75" customHeight="1">
      <c r="B93" s="188"/>
      <c r="C93" s="188"/>
      <c r="D93" s="188"/>
      <c r="E93" s="190"/>
      <c r="F93" s="191"/>
      <c r="G93" s="192"/>
      <c r="H93" s="66" t="s">
        <v>526</v>
      </c>
      <c r="I93" s="58" t="s">
        <v>527</v>
      </c>
      <c r="J93" s="58" t="s">
        <v>528</v>
      </c>
      <c r="K93" s="58" t="s">
        <v>524</v>
      </c>
      <c r="L93" s="58" t="s">
        <v>525</v>
      </c>
      <c r="M93" s="195"/>
      <c r="N93" s="60" t="s">
        <v>515</v>
      </c>
      <c r="O93" s="56" t="s">
        <v>516</v>
      </c>
      <c r="P93" s="56" t="s">
        <v>517</v>
      </c>
      <c r="Q93" s="57" t="s">
        <v>508</v>
      </c>
      <c r="R93" s="56" t="s">
        <v>518</v>
      </c>
      <c r="S93" s="196"/>
    </row>
    <row r="94" spans="2:19" ht="72.75" customHeight="1">
      <c r="B94" s="188">
        <v>1</v>
      </c>
      <c r="C94" s="189">
        <v>45652</v>
      </c>
      <c r="D94" s="188" t="s">
        <v>503</v>
      </c>
      <c r="E94" s="190" t="s">
        <v>529</v>
      </c>
      <c r="F94" s="191" t="s">
        <v>530</v>
      </c>
      <c r="G94" s="192" t="s">
        <v>187</v>
      </c>
      <c r="H94" s="66" t="s">
        <v>531</v>
      </c>
      <c r="I94" s="67" t="s">
        <v>532</v>
      </c>
      <c r="J94" s="56" t="s">
        <v>533</v>
      </c>
      <c r="K94" s="56" t="s">
        <v>524</v>
      </c>
      <c r="L94" s="68" t="s">
        <v>534</v>
      </c>
      <c r="M94" s="195" t="s">
        <v>231</v>
      </c>
      <c r="N94" s="60" t="s">
        <v>510</v>
      </c>
      <c r="O94" s="56" t="s">
        <v>511</v>
      </c>
      <c r="P94" s="56" t="s">
        <v>512</v>
      </c>
      <c r="Q94" s="57" t="s">
        <v>508</v>
      </c>
      <c r="R94" s="56" t="s">
        <v>282</v>
      </c>
      <c r="S94" s="196" t="s">
        <v>118</v>
      </c>
    </row>
    <row r="95" spans="2:19" ht="72.75" customHeight="1">
      <c r="B95" s="188"/>
      <c r="C95" s="188"/>
      <c r="D95" s="188"/>
      <c r="E95" s="190"/>
      <c r="F95" s="191"/>
      <c r="G95" s="192"/>
      <c r="H95" s="66" t="s">
        <v>535</v>
      </c>
      <c r="I95" s="69" t="s">
        <v>536</v>
      </c>
      <c r="J95" s="69" t="s">
        <v>537</v>
      </c>
      <c r="K95" s="69" t="s">
        <v>524</v>
      </c>
      <c r="L95" s="70" t="s">
        <v>538</v>
      </c>
      <c r="M95" s="195"/>
      <c r="N95" s="60" t="s">
        <v>515</v>
      </c>
      <c r="O95" s="56" t="s">
        <v>516</v>
      </c>
      <c r="P95" s="56" t="s">
        <v>517</v>
      </c>
      <c r="Q95" s="57" t="s">
        <v>508</v>
      </c>
      <c r="R95" s="56" t="s">
        <v>518</v>
      </c>
      <c r="S95" s="196"/>
    </row>
    <row r="96" spans="2:19" ht="72.75" customHeight="1">
      <c r="B96" s="155">
        <v>1</v>
      </c>
      <c r="C96" s="156">
        <v>45652</v>
      </c>
      <c r="D96" s="155" t="s">
        <v>539</v>
      </c>
      <c r="E96" s="140" t="s">
        <v>540</v>
      </c>
      <c r="F96" s="183" t="s">
        <v>541</v>
      </c>
      <c r="G96" s="208" t="s">
        <v>187</v>
      </c>
      <c r="H96" s="159" t="s">
        <v>542</v>
      </c>
      <c r="I96" s="209" t="s">
        <v>543</v>
      </c>
      <c r="J96" s="136" t="s">
        <v>544</v>
      </c>
      <c r="K96" s="136" t="s">
        <v>545</v>
      </c>
      <c r="L96" s="136" t="s">
        <v>546</v>
      </c>
      <c r="M96" s="137" t="s">
        <v>118</v>
      </c>
      <c r="N96" s="30" t="s">
        <v>547</v>
      </c>
      <c r="O96" s="21" t="s">
        <v>548</v>
      </c>
      <c r="P96" s="17" t="s">
        <v>549</v>
      </c>
      <c r="Q96" s="71" t="s">
        <v>550</v>
      </c>
      <c r="R96" s="17" t="s">
        <v>551</v>
      </c>
      <c r="S96" s="160" t="s">
        <v>137</v>
      </c>
    </row>
    <row r="97" spans="2:19" ht="72.75" customHeight="1">
      <c r="B97" s="155"/>
      <c r="C97" s="155"/>
      <c r="D97" s="155"/>
      <c r="E97" s="140"/>
      <c r="F97" s="157"/>
      <c r="G97" s="208"/>
      <c r="H97" s="159"/>
      <c r="I97" s="209"/>
      <c r="J97" s="136"/>
      <c r="K97" s="136"/>
      <c r="L97" s="136"/>
      <c r="M97" s="137"/>
      <c r="N97" s="30" t="s">
        <v>462</v>
      </c>
      <c r="O97" s="22" t="s">
        <v>463</v>
      </c>
      <c r="P97" s="17" t="s">
        <v>552</v>
      </c>
      <c r="Q97" s="17" t="s">
        <v>465</v>
      </c>
      <c r="R97" s="17" t="s">
        <v>553</v>
      </c>
      <c r="S97" s="160"/>
    </row>
    <row r="98" spans="2:19" ht="72.75" customHeight="1">
      <c r="B98" s="155">
        <v>1</v>
      </c>
      <c r="C98" s="156">
        <v>45652</v>
      </c>
      <c r="D98" s="155" t="s">
        <v>539</v>
      </c>
      <c r="E98" s="140" t="s">
        <v>554</v>
      </c>
      <c r="F98" s="183" t="s">
        <v>555</v>
      </c>
      <c r="G98" s="208" t="s">
        <v>187</v>
      </c>
      <c r="H98" s="159" t="s">
        <v>556</v>
      </c>
      <c r="I98" s="212" t="s">
        <v>557</v>
      </c>
      <c r="J98" s="184" t="s">
        <v>558</v>
      </c>
      <c r="K98" s="184" t="s">
        <v>559</v>
      </c>
      <c r="L98" s="184" t="s">
        <v>560</v>
      </c>
      <c r="M98" s="134" t="s">
        <v>137</v>
      </c>
      <c r="N98" s="30" t="s">
        <v>547</v>
      </c>
      <c r="O98" s="21" t="s">
        <v>548</v>
      </c>
      <c r="P98" s="17" t="s">
        <v>549</v>
      </c>
      <c r="Q98" s="71" t="s">
        <v>550</v>
      </c>
      <c r="R98" s="17" t="s">
        <v>551</v>
      </c>
      <c r="S98" s="160" t="s">
        <v>137</v>
      </c>
    </row>
    <row r="99" spans="2:19" ht="72.75" customHeight="1">
      <c r="B99" s="155"/>
      <c r="C99" s="155"/>
      <c r="D99" s="155"/>
      <c r="E99" s="140"/>
      <c r="F99" s="157"/>
      <c r="G99" s="208"/>
      <c r="H99" s="159"/>
      <c r="I99" s="212"/>
      <c r="J99" s="184"/>
      <c r="K99" s="184"/>
      <c r="L99" s="184"/>
      <c r="M99" s="134"/>
      <c r="N99" s="30" t="s">
        <v>462</v>
      </c>
      <c r="O99" s="22" t="s">
        <v>463</v>
      </c>
      <c r="P99" s="17" t="s">
        <v>552</v>
      </c>
      <c r="Q99" s="17" t="s">
        <v>465</v>
      </c>
      <c r="R99" s="17" t="s">
        <v>553</v>
      </c>
      <c r="S99" s="160"/>
    </row>
    <row r="100" spans="2:19" ht="72.75" customHeight="1">
      <c r="B100" s="155">
        <v>2</v>
      </c>
      <c r="C100" s="210">
        <v>45694</v>
      </c>
      <c r="D100" s="155" t="s">
        <v>561</v>
      </c>
      <c r="E100" s="140" t="s">
        <v>562</v>
      </c>
      <c r="F100" s="183" t="s">
        <v>563</v>
      </c>
      <c r="G100" s="136" t="s">
        <v>34</v>
      </c>
      <c r="H100" s="159" t="s">
        <v>170</v>
      </c>
      <c r="I100" s="211" t="s">
        <v>564</v>
      </c>
      <c r="J100" s="72" t="s">
        <v>565</v>
      </c>
      <c r="K100" s="72" t="s">
        <v>566</v>
      </c>
      <c r="L100" s="72" t="s">
        <v>567</v>
      </c>
      <c r="M100" s="134" t="s">
        <v>137</v>
      </c>
      <c r="N100" s="30" t="s">
        <v>380</v>
      </c>
      <c r="O100" s="37" t="s">
        <v>568</v>
      </c>
      <c r="P100" s="29" t="s">
        <v>569</v>
      </c>
      <c r="Q100" s="73" t="s">
        <v>570</v>
      </c>
      <c r="R100" s="37" t="s">
        <v>571</v>
      </c>
      <c r="S100" s="160" t="s">
        <v>137</v>
      </c>
    </row>
    <row r="101" spans="2:19" ht="72.75" customHeight="1">
      <c r="B101" s="155"/>
      <c r="C101" s="155"/>
      <c r="D101" s="155"/>
      <c r="E101" s="140"/>
      <c r="F101" s="183"/>
      <c r="G101" s="136"/>
      <c r="H101" s="159"/>
      <c r="I101" s="211"/>
      <c r="J101" s="72" t="s">
        <v>572</v>
      </c>
      <c r="K101" s="72" t="s">
        <v>573</v>
      </c>
      <c r="L101" s="72" t="s">
        <v>574</v>
      </c>
      <c r="M101" s="134"/>
      <c r="N101" s="37"/>
      <c r="O101" s="37"/>
      <c r="P101" s="37"/>
      <c r="Q101" s="37"/>
      <c r="R101" s="37"/>
      <c r="S101" s="160"/>
    </row>
    <row r="102" spans="2:19" ht="72.75" customHeight="1">
      <c r="B102" s="155">
        <v>1</v>
      </c>
      <c r="C102" s="156">
        <v>45652</v>
      </c>
      <c r="D102" s="155" t="s">
        <v>561</v>
      </c>
      <c r="E102" s="140" t="s">
        <v>575</v>
      </c>
      <c r="F102" s="183" t="s">
        <v>576</v>
      </c>
      <c r="G102" s="136" t="s">
        <v>34</v>
      </c>
      <c r="H102" s="26" t="s">
        <v>174</v>
      </c>
      <c r="I102" s="72" t="s">
        <v>577</v>
      </c>
      <c r="J102" s="72" t="s">
        <v>578</v>
      </c>
      <c r="K102" s="72" t="s">
        <v>566</v>
      </c>
      <c r="L102" s="72" t="s">
        <v>579</v>
      </c>
      <c r="M102" s="187" t="s">
        <v>118</v>
      </c>
      <c r="N102" s="30" t="s">
        <v>580</v>
      </c>
      <c r="O102" s="37" t="s">
        <v>581</v>
      </c>
      <c r="P102" s="37" t="s">
        <v>582</v>
      </c>
      <c r="Q102" s="73" t="s">
        <v>583</v>
      </c>
      <c r="R102" s="37" t="s">
        <v>584</v>
      </c>
      <c r="S102" s="160" t="s">
        <v>137</v>
      </c>
    </row>
    <row r="103" spans="2:19" ht="72.75" customHeight="1">
      <c r="B103" s="155"/>
      <c r="C103" s="155"/>
      <c r="D103" s="155"/>
      <c r="E103" s="140"/>
      <c r="F103" s="183"/>
      <c r="G103" s="136"/>
      <c r="H103" s="26" t="s">
        <v>179</v>
      </c>
      <c r="I103" s="72" t="s">
        <v>585</v>
      </c>
      <c r="J103" s="72" t="s">
        <v>586</v>
      </c>
      <c r="K103" s="72" t="s">
        <v>570</v>
      </c>
      <c r="L103" s="72" t="s">
        <v>587</v>
      </c>
      <c r="M103" s="187"/>
      <c r="N103" s="30" t="s">
        <v>462</v>
      </c>
      <c r="O103" s="37" t="s">
        <v>463</v>
      </c>
      <c r="P103" s="21" t="s">
        <v>588</v>
      </c>
      <c r="Q103" s="21" t="s">
        <v>589</v>
      </c>
      <c r="R103" s="21" t="s">
        <v>590</v>
      </c>
      <c r="S103" s="160"/>
    </row>
    <row r="104" spans="2:19" ht="72.75" customHeight="1">
      <c r="B104" s="155">
        <v>1</v>
      </c>
      <c r="C104" s="156">
        <v>45652</v>
      </c>
      <c r="D104" s="155" t="s">
        <v>561</v>
      </c>
      <c r="E104" s="140" t="s">
        <v>591</v>
      </c>
      <c r="F104" s="214" t="s">
        <v>592</v>
      </c>
      <c r="G104" s="209" t="s">
        <v>34</v>
      </c>
      <c r="H104" s="74" t="s">
        <v>593</v>
      </c>
      <c r="I104" s="21" t="s">
        <v>594</v>
      </c>
      <c r="J104" s="21" t="s">
        <v>595</v>
      </c>
      <c r="K104" s="21" t="s">
        <v>596</v>
      </c>
      <c r="L104" s="21" t="s">
        <v>597</v>
      </c>
      <c r="M104" s="187" t="s">
        <v>118</v>
      </c>
      <c r="N104" s="30" t="s">
        <v>598</v>
      </c>
      <c r="O104" s="37" t="s">
        <v>599</v>
      </c>
      <c r="P104" s="21" t="s">
        <v>600</v>
      </c>
      <c r="Q104" s="22" t="s">
        <v>601</v>
      </c>
      <c r="R104" s="21" t="s">
        <v>602</v>
      </c>
      <c r="S104" s="160" t="s">
        <v>137</v>
      </c>
    </row>
    <row r="105" spans="2:19" ht="72.75" customHeight="1">
      <c r="B105" s="155"/>
      <c r="C105" s="155"/>
      <c r="D105" s="155"/>
      <c r="E105" s="140"/>
      <c r="F105" s="200"/>
      <c r="G105" s="209"/>
      <c r="H105" s="74"/>
      <c r="I105" s="52"/>
      <c r="J105" s="52"/>
      <c r="K105" s="52"/>
      <c r="L105" s="52"/>
      <c r="M105" s="187"/>
      <c r="N105" s="30" t="s">
        <v>462</v>
      </c>
      <c r="O105" s="37" t="s">
        <v>463</v>
      </c>
      <c r="P105" s="21" t="s">
        <v>588</v>
      </c>
      <c r="Q105" s="21" t="s">
        <v>589</v>
      </c>
      <c r="R105" s="21" t="s">
        <v>590</v>
      </c>
      <c r="S105" s="160"/>
    </row>
    <row r="106" spans="2:19" ht="84.75" customHeight="1">
      <c r="B106" s="222">
        <v>1</v>
      </c>
      <c r="C106" s="224">
        <v>45652</v>
      </c>
      <c r="D106" s="222" t="s">
        <v>603</v>
      </c>
      <c r="E106" s="141" t="s">
        <v>604</v>
      </c>
      <c r="F106" s="216" t="s">
        <v>605</v>
      </c>
      <c r="G106" s="215" t="s">
        <v>34</v>
      </c>
      <c r="H106" s="218" t="s">
        <v>606</v>
      </c>
      <c r="I106" s="113" t="s">
        <v>607</v>
      </c>
      <c r="J106" s="113" t="s">
        <v>608</v>
      </c>
      <c r="K106" s="113" t="s">
        <v>609</v>
      </c>
      <c r="L106" s="113" t="s">
        <v>610</v>
      </c>
      <c r="M106" s="138" t="s">
        <v>231</v>
      </c>
      <c r="N106" s="220" t="s">
        <v>492</v>
      </c>
      <c r="O106" s="113" t="s">
        <v>611</v>
      </c>
      <c r="P106" s="37" t="s">
        <v>612</v>
      </c>
      <c r="Q106" s="37" t="s">
        <v>613</v>
      </c>
      <c r="R106" s="37" t="s">
        <v>614</v>
      </c>
      <c r="S106" s="160" t="s">
        <v>137</v>
      </c>
    </row>
    <row r="107" spans="2:19" ht="84.75" customHeight="1">
      <c r="B107" s="223"/>
      <c r="C107" s="225"/>
      <c r="D107" s="223"/>
      <c r="E107" s="180"/>
      <c r="F107" s="217"/>
      <c r="G107" s="176"/>
      <c r="H107" s="219"/>
      <c r="I107" s="114"/>
      <c r="J107" s="114"/>
      <c r="K107" s="114"/>
      <c r="L107" s="114"/>
      <c r="M107" s="139"/>
      <c r="N107" s="221"/>
      <c r="O107" s="114"/>
      <c r="P107" s="37" t="s">
        <v>615</v>
      </c>
      <c r="Q107" s="37" t="s">
        <v>613</v>
      </c>
      <c r="R107" s="37" t="s">
        <v>616</v>
      </c>
      <c r="S107" s="160"/>
    </row>
    <row r="108" spans="2:19" ht="72.75" customHeight="1">
      <c r="B108" s="155">
        <v>1</v>
      </c>
      <c r="C108" s="156">
        <v>45652</v>
      </c>
      <c r="D108" s="155" t="s">
        <v>617</v>
      </c>
      <c r="E108" s="140" t="s">
        <v>618</v>
      </c>
      <c r="F108" s="157" t="s">
        <v>619</v>
      </c>
      <c r="G108" s="213" t="s">
        <v>187</v>
      </c>
      <c r="H108" s="159" t="s">
        <v>620</v>
      </c>
      <c r="I108" s="158" t="s">
        <v>621</v>
      </c>
      <c r="J108" s="161" t="s">
        <v>622</v>
      </c>
      <c r="K108" s="161" t="s">
        <v>623</v>
      </c>
      <c r="L108" s="161" t="s">
        <v>624</v>
      </c>
      <c r="M108" s="185" t="s">
        <v>231</v>
      </c>
      <c r="N108" s="227" t="s">
        <v>193</v>
      </c>
      <c r="O108" s="226" t="s">
        <v>194</v>
      </c>
      <c r="P108" s="21" t="s">
        <v>625</v>
      </c>
      <c r="Q108" s="21" t="s">
        <v>626</v>
      </c>
      <c r="R108" s="21" t="s">
        <v>616</v>
      </c>
      <c r="S108" s="160" t="s">
        <v>137</v>
      </c>
    </row>
    <row r="109" spans="2:19" ht="72.75" customHeight="1">
      <c r="B109" s="155"/>
      <c r="C109" s="155"/>
      <c r="D109" s="155"/>
      <c r="E109" s="140"/>
      <c r="F109" s="157"/>
      <c r="G109" s="177"/>
      <c r="H109" s="159"/>
      <c r="I109" s="158"/>
      <c r="J109" s="161"/>
      <c r="K109" s="161"/>
      <c r="L109" s="161"/>
      <c r="M109" s="185"/>
      <c r="N109" s="169"/>
      <c r="O109" s="226"/>
      <c r="P109" s="21" t="s">
        <v>627</v>
      </c>
      <c r="Q109" s="21" t="s">
        <v>626</v>
      </c>
      <c r="R109" s="21" t="s">
        <v>628</v>
      </c>
      <c r="S109" s="160"/>
    </row>
    <row r="110" spans="2:19" ht="72.75" customHeight="1">
      <c r="B110" s="155">
        <v>1</v>
      </c>
      <c r="C110" s="156">
        <v>45652</v>
      </c>
      <c r="D110" s="155" t="s">
        <v>617</v>
      </c>
      <c r="E110" s="140" t="s">
        <v>629</v>
      </c>
      <c r="F110" s="157" t="s">
        <v>630</v>
      </c>
      <c r="G110" s="164" t="s">
        <v>187</v>
      </c>
      <c r="H110" s="159" t="s">
        <v>631</v>
      </c>
      <c r="I110" s="158" t="s">
        <v>632</v>
      </c>
      <c r="J110" s="164" t="s">
        <v>633</v>
      </c>
      <c r="K110" s="164" t="s">
        <v>623</v>
      </c>
      <c r="L110" s="164" t="s">
        <v>634</v>
      </c>
      <c r="M110" s="185" t="s">
        <v>231</v>
      </c>
      <c r="N110" s="182" t="s">
        <v>193</v>
      </c>
      <c r="O110" s="226" t="s">
        <v>194</v>
      </c>
      <c r="P110" s="21" t="s">
        <v>625</v>
      </c>
      <c r="Q110" s="21" t="s">
        <v>626</v>
      </c>
      <c r="R110" s="21" t="s">
        <v>616</v>
      </c>
      <c r="S110" s="160" t="s">
        <v>137</v>
      </c>
    </row>
    <row r="111" spans="2:19" ht="72.75" customHeight="1">
      <c r="B111" s="155"/>
      <c r="C111" s="155"/>
      <c r="D111" s="155"/>
      <c r="E111" s="140"/>
      <c r="F111" s="157"/>
      <c r="G111" s="164"/>
      <c r="H111" s="159"/>
      <c r="I111" s="158"/>
      <c r="J111" s="164"/>
      <c r="K111" s="164"/>
      <c r="L111" s="164"/>
      <c r="M111" s="185"/>
      <c r="N111" s="158"/>
      <c r="O111" s="226"/>
      <c r="P111" s="21" t="s">
        <v>627</v>
      </c>
      <c r="Q111" s="21" t="s">
        <v>626</v>
      </c>
      <c r="R111" s="21" t="s">
        <v>628</v>
      </c>
      <c r="S111" s="160"/>
    </row>
    <row r="112" spans="2:19" ht="72.75" customHeight="1">
      <c r="B112" s="155"/>
      <c r="C112" s="155"/>
      <c r="D112" s="155"/>
      <c r="E112" s="140"/>
      <c r="F112" s="157"/>
      <c r="G112" s="164"/>
      <c r="H112" s="159"/>
      <c r="I112" s="158"/>
      <c r="J112" s="164"/>
      <c r="K112" s="164"/>
      <c r="L112" s="164"/>
      <c r="M112" s="185"/>
      <c r="N112" s="30" t="s">
        <v>215</v>
      </c>
      <c r="O112" s="20" t="s">
        <v>216</v>
      </c>
      <c r="P112" s="21" t="s">
        <v>635</v>
      </c>
      <c r="Q112" s="21" t="s">
        <v>626</v>
      </c>
      <c r="R112" s="21" t="s">
        <v>636</v>
      </c>
      <c r="S112" s="160"/>
    </row>
    <row r="113" spans="2:19" ht="72.75" customHeight="1">
      <c r="B113" s="155">
        <v>1</v>
      </c>
      <c r="C113" s="156">
        <v>45652</v>
      </c>
      <c r="D113" s="155" t="s">
        <v>617</v>
      </c>
      <c r="E113" s="140" t="s">
        <v>637</v>
      </c>
      <c r="F113" s="157" t="s">
        <v>638</v>
      </c>
      <c r="G113" s="164" t="s">
        <v>187</v>
      </c>
      <c r="H113" s="159" t="s">
        <v>631</v>
      </c>
      <c r="I113" s="158" t="s">
        <v>632</v>
      </c>
      <c r="J113" s="17" t="s">
        <v>633</v>
      </c>
      <c r="K113" s="17" t="s">
        <v>623</v>
      </c>
      <c r="L113" s="17" t="s">
        <v>639</v>
      </c>
      <c r="M113" s="185" t="s">
        <v>231</v>
      </c>
      <c r="N113" s="182" t="s">
        <v>193</v>
      </c>
      <c r="O113" s="226" t="s">
        <v>194</v>
      </c>
      <c r="P113" s="21" t="s">
        <v>625</v>
      </c>
      <c r="Q113" s="21" t="s">
        <v>626</v>
      </c>
      <c r="R113" s="21" t="s">
        <v>616</v>
      </c>
      <c r="S113" s="160" t="s">
        <v>137</v>
      </c>
    </row>
    <row r="114" spans="2:19" ht="72.75" customHeight="1">
      <c r="B114" s="155"/>
      <c r="C114" s="155"/>
      <c r="D114" s="155"/>
      <c r="E114" s="140"/>
      <c r="F114" s="157"/>
      <c r="G114" s="164"/>
      <c r="H114" s="159"/>
      <c r="I114" s="158"/>
      <c r="J114" s="17" t="s">
        <v>640</v>
      </c>
      <c r="K114" s="17" t="s">
        <v>641</v>
      </c>
      <c r="L114" s="17" t="s">
        <v>642</v>
      </c>
      <c r="M114" s="185"/>
      <c r="N114" s="158"/>
      <c r="O114" s="226"/>
      <c r="P114" s="21" t="s">
        <v>627</v>
      </c>
      <c r="Q114" s="21" t="s">
        <v>626</v>
      </c>
      <c r="R114" s="21" t="s">
        <v>628</v>
      </c>
      <c r="S114" s="160"/>
    </row>
    <row r="115" spans="2:19" ht="72.75" customHeight="1">
      <c r="B115" s="155"/>
      <c r="C115" s="155"/>
      <c r="D115" s="155"/>
      <c r="E115" s="140"/>
      <c r="F115" s="157"/>
      <c r="G115" s="164"/>
      <c r="H115" s="159"/>
      <c r="I115" s="158"/>
      <c r="J115" s="37"/>
      <c r="K115" s="37"/>
      <c r="L115" s="29"/>
      <c r="M115" s="185"/>
      <c r="N115" s="30" t="s">
        <v>215</v>
      </c>
      <c r="O115" s="20" t="s">
        <v>216</v>
      </c>
      <c r="P115" s="21" t="s">
        <v>635</v>
      </c>
      <c r="Q115" s="21" t="s">
        <v>626</v>
      </c>
      <c r="R115" s="21" t="s">
        <v>636</v>
      </c>
      <c r="S115" s="160"/>
    </row>
    <row r="116" spans="2:19" ht="72.75" customHeight="1">
      <c r="B116" s="155">
        <v>1</v>
      </c>
      <c r="C116" s="156">
        <v>45652</v>
      </c>
      <c r="D116" s="155" t="s">
        <v>617</v>
      </c>
      <c r="E116" s="140" t="s">
        <v>643</v>
      </c>
      <c r="F116" s="157" t="s">
        <v>644</v>
      </c>
      <c r="G116" s="164" t="s">
        <v>187</v>
      </c>
      <c r="H116" s="159" t="s">
        <v>631</v>
      </c>
      <c r="I116" s="158" t="s">
        <v>632</v>
      </c>
      <c r="J116" s="164" t="s">
        <v>633</v>
      </c>
      <c r="K116" s="164" t="s">
        <v>623</v>
      </c>
      <c r="L116" s="164" t="s">
        <v>645</v>
      </c>
      <c r="M116" s="185" t="s">
        <v>231</v>
      </c>
      <c r="N116" s="182" t="s">
        <v>193</v>
      </c>
      <c r="O116" s="226" t="s">
        <v>194</v>
      </c>
      <c r="P116" s="21" t="s">
        <v>625</v>
      </c>
      <c r="Q116" s="21" t="s">
        <v>626</v>
      </c>
      <c r="R116" s="21" t="s">
        <v>616</v>
      </c>
      <c r="S116" s="160" t="s">
        <v>137</v>
      </c>
    </row>
    <row r="117" spans="2:19" ht="72.75" customHeight="1">
      <c r="B117" s="155"/>
      <c r="C117" s="155"/>
      <c r="D117" s="155"/>
      <c r="E117" s="140"/>
      <c r="F117" s="157"/>
      <c r="G117" s="164"/>
      <c r="H117" s="159"/>
      <c r="I117" s="158"/>
      <c r="J117" s="164"/>
      <c r="K117" s="164"/>
      <c r="L117" s="164"/>
      <c r="M117" s="185"/>
      <c r="N117" s="158"/>
      <c r="O117" s="226"/>
      <c r="P117" s="21" t="s">
        <v>627</v>
      </c>
      <c r="Q117" s="21" t="s">
        <v>626</v>
      </c>
      <c r="R117" s="21" t="s">
        <v>628</v>
      </c>
      <c r="S117" s="160"/>
    </row>
    <row r="118" spans="2:19" ht="72.75" customHeight="1">
      <c r="B118" s="155"/>
      <c r="C118" s="155"/>
      <c r="D118" s="155"/>
      <c r="E118" s="140"/>
      <c r="F118" s="157"/>
      <c r="G118" s="164"/>
      <c r="H118" s="159"/>
      <c r="I118" s="158"/>
      <c r="J118" s="164"/>
      <c r="K118" s="164"/>
      <c r="L118" s="164"/>
      <c r="M118" s="185"/>
      <c r="N118" s="30" t="s">
        <v>580</v>
      </c>
      <c r="O118" s="20" t="s">
        <v>646</v>
      </c>
      <c r="P118" s="21" t="s">
        <v>647</v>
      </c>
      <c r="Q118" s="21" t="s">
        <v>626</v>
      </c>
      <c r="R118" s="21" t="s">
        <v>648</v>
      </c>
      <c r="S118" s="160"/>
    </row>
    <row r="119" spans="2:19" ht="72.75" customHeight="1">
      <c r="B119" s="155">
        <v>1</v>
      </c>
      <c r="C119" s="156">
        <v>45652</v>
      </c>
      <c r="D119" s="155" t="s">
        <v>617</v>
      </c>
      <c r="E119" s="140" t="s">
        <v>649</v>
      </c>
      <c r="F119" s="157" t="s">
        <v>650</v>
      </c>
      <c r="G119" s="164" t="s">
        <v>187</v>
      </c>
      <c r="H119" s="159" t="s">
        <v>457</v>
      </c>
      <c r="I119" s="158" t="s">
        <v>651</v>
      </c>
      <c r="J119" s="164" t="s">
        <v>652</v>
      </c>
      <c r="K119" s="164" t="s">
        <v>653</v>
      </c>
      <c r="L119" s="164" t="s">
        <v>654</v>
      </c>
      <c r="M119" s="185" t="s">
        <v>231</v>
      </c>
      <c r="N119" s="182" t="s">
        <v>193</v>
      </c>
      <c r="O119" s="226" t="s">
        <v>194</v>
      </c>
      <c r="P119" s="21" t="s">
        <v>625</v>
      </c>
      <c r="Q119" s="21" t="s">
        <v>626</v>
      </c>
      <c r="R119" s="21" t="s">
        <v>616</v>
      </c>
      <c r="S119" s="160" t="s">
        <v>137</v>
      </c>
    </row>
    <row r="120" spans="2:19" ht="72.75" customHeight="1">
      <c r="B120" s="155"/>
      <c r="C120" s="155"/>
      <c r="D120" s="155"/>
      <c r="E120" s="140"/>
      <c r="F120" s="157"/>
      <c r="G120" s="164"/>
      <c r="H120" s="159"/>
      <c r="I120" s="158"/>
      <c r="J120" s="164"/>
      <c r="K120" s="164"/>
      <c r="L120" s="164"/>
      <c r="M120" s="185"/>
      <c r="N120" s="158"/>
      <c r="O120" s="226"/>
      <c r="P120" s="21" t="s">
        <v>627</v>
      </c>
      <c r="Q120" s="21" t="s">
        <v>626</v>
      </c>
      <c r="R120" s="21" t="s">
        <v>628</v>
      </c>
      <c r="S120" s="160"/>
    </row>
    <row r="121" spans="2:19" ht="72.75" customHeight="1">
      <c r="B121" s="155"/>
      <c r="C121" s="155"/>
      <c r="D121" s="155"/>
      <c r="E121" s="140"/>
      <c r="F121" s="157"/>
      <c r="G121" s="164"/>
      <c r="H121" s="159"/>
      <c r="I121" s="158"/>
      <c r="J121" s="164"/>
      <c r="K121" s="164"/>
      <c r="L121" s="164"/>
      <c r="M121" s="185"/>
      <c r="N121" s="30" t="s">
        <v>215</v>
      </c>
      <c r="O121" s="20" t="s">
        <v>216</v>
      </c>
      <c r="P121" s="21" t="s">
        <v>635</v>
      </c>
      <c r="Q121" s="21" t="s">
        <v>626</v>
      </c>
      <c r="R121" s="21" t="s">
        <v>636</v>
      </c>
      <c r="S121" s="160"/>
    </row>
    <row r="122" spans="2:19" ht="72.75" customHeight="1">
      <c r="B122" s="155">
        <v>1</v>
      </c>
      <c r="C122" s="156">
        <v>45652</v>
      </c>
      <c r="D122" s="155" t="s">
        <v>617</v>
      </c>
      <c r="E122" s="140" t="s">
        <v>655</v>
      </c>
      <c r="F122" s="157" t="s">
        <v>656</v>
      </c>
      <c r="G122" s="164" t="s">
        <v>187</v>
      </c>
      <c r="H122" s="159" t="s">
        <v>521</v>
      </c>
      <c r="I122" s="158" t="s">
        <v>657</v>
      </c>
      <c r="J122" s="164" t="s">
        <v>658</v>
      </c>
      <c r="K122" s="164" t="s">
        <v>659</v>
      </c>
      <c r="L122" s="164" t="s">
        <v>660</v>
      </c>
      <c r="M122" s="185" t="s">
        <v>231</v>
      </c>
      <c r="N122" s="182" t="s">
        <v>193</v>
      </c>
      <c r="O122" s="226" t="s">
        <v>194</v>
      </c>
      <c r="P122" s="21" t="s">
        <v>625</v>
      </c>
      <c r="Q122" s="21" t="s">
        <v>626</v>
      </c>
      <c r="R122" s="21" t="s">
        <v>616</v>
      </c>
      <c r="S122" s="160" t="s">
        <v>137</v>
      </c>
    </row>
    <row r="123" spans="2:19" ht="72.75" customHeight="1">
      <c r="B123" s="155"/>
      <c r="C123" s="155"/>
      <c r="D123" s="155"/>
      <c r="E123" s="140"/>
      <c r="F123" s="157"/>
      <c r="G123" s="164"/>
      <c r="H123" s="159"/>
      <c r="I123" s="158"/>
      <c r="J123" s="164"/>
      <c r="K123" s="164"/>
      <c r="L123" s="164"/>
      <c r="M123" s="185"/>
      <c r="N123" s="158"/>
      <c r="O123" s="226"/>
      <c r="P123" s="21" t="s">
        <v>627</v>
      </c>
      <c r="Q123" s="21" t="s">
        <v>626</v>
      </c>
      <c r="R123" s="21" t="s">
        <v>628</v>
      </c>
      <c r="S123" s="160"/>
    </row>
    <row r="124" spans="2:19" ht="72.75" customHeight="1">
      <c r="B124" s="155"/>
      <c r="C124" s="155"/>
      <c r="D124" s="155"/>
      <c r="E124" s="140"/>
      <c r="F124" s="157"/>
      <c r="G124" s="164"/>
      <c r="H124" s="159"/>
      <c r="I124" s="158"/>
      <c r="J124" s="164"/>
      <c r="K124" s="164"/>
      <c r="L124" s="164"/>
      <c r="M124" s="185"/>
      <c r="N124" s="30" t="s">
        <v>580</v>
      </c>
      <c r="O124" s="20" t="s">
        <v>646</v>
      </c>
      <c r="P124" s="21" t="s">
        <v>647</v>
      </c>
      <c r="Q124" s="21" t="s">
        <v>626</v>
      </c>
      <c r="R124" s="21" t="s">
        <v>648</v>
      </c>
      <c r="S124" s="160"/>
    </row>
    <row r="125" spans="2:19" ht="72.75" customHeight="1">
      <c r="B125" s="161">
        <v>1</v>
      </c>
      <c r="C125" s="162">
        <v>45652</v>
      </c>
      <c r="D125" s="161" t="s">
        <v>661</v>
      </c>
      <c r="E125" s="163" t="s">
        <v>662</v>
      </c>
      <c r="F125" s="157" t="s">
        <v>663</v>
      </c>
      <c r="G125" s="164" t="s">
        <v>34</v>
      </c>
      <c r="H125" s="26" t="s">
        <v>664</v>
      </c>
      <c r="I125" s="25" t="s">
        <v>665</v>
      </c>
      <c r="J125" s="17" t="s">
        <v>666</v>
      </c>
      <c r="K125" s="17" t="s">
        <v>667</v>
      </c>
      <c r="L125" s="17" t="s">
        <v>668</v>
      </c>
      <c r="M125" s="228" t="s">
        <v>231</v>
      </c>
      <c r="N125" s="41" t="s">
        <v>193</v>
      </c>
      <c r="O125" s="27" t="s">
        <v>669</v>
      </c>
      <c r="P125" s="21" t="s">
        <v>670</v>
      </c>
      <c r="Q125" s="22" t="s">
        <v>671</v>
      </c>
      <c r="R125" s="21" t="s">
        <v>672</v>
      </c>
      <c r="S125" s="165" t="s">
        <v>118</v>
      </c>
    </row>
    <row r="126" spans="2:19" ht="72.75" customHeight="1">
      <c r="B126" s="161"/>
      <c r="C126" s="161"/>
      <c r="D126" s="161"/>
      <c r="E126" s="163"/>
      <c r="F126" s="157"/>
      <c r="G126" s="164"/>
      <c r="H126" s="26" t="s">
        <v>606</v>
      </c>
      <c r="I126" s="25" t="s">
        <v>673</v>
      </c>
      <c r="J126" s="25" t="s">
        <v>674</v>
      </c>
      <c r="K126" s="25" t="s">
        <v>675</v>
      </c>
      <c r="L126" s="25" t="s">
        <v>676</v>
      </c>
      <c r="M126" s="228"/>
      <c r="N126" s="41" t="s">
        <v>215</v>
      </c>
      <c r="O126" s="27" t="s">
        <v>677</v>
      </c>
      <c r="P126" s="21" t="s">
        <v>625</v>
      </c>
      <c r="Q126" s="22" t="s">
        <v>678</v>
      </c>
      <c r="R126" s="21" t="s">
        <v>616</v>
      </c>
      <c r="S126" s="165"/>
    </row>
    <row r="127" spans="2:19" ht="72.75" customHeight="1">
      <c r="B127" s="161">
        <v>1</v>
      </c>
      <c r="C127" s="162">
        <v>45652</v>
      </c>
      <c r="D127" s="161" t="s">
        <v>661</v>
      </c>
      <c r="E127" s="163" t="s">
        <v>679</v>
      </c>
      <c r="F127" s="157" t="s">
        <v>680</v>
      </c>
      <c r="G127" s="164" t="s">
        <v>34</v>
      </c>
      <c r="H127" s="159" t="s">
        <v>521</v>
      </c>
      <c r="I127" s="164" t="s">
        <v>681</v>
      </c>
      <c r="J127" s="17" t="s">
        <v>682</v>
      </c>
      <c r="K127" s="17" t="s">
        <v>683</v>
      </c>
      <c r="L127" s="17" t="s">
        <v>684</v>
      </c>
      <c r="M127" s="228" t="s">
        <v>231</v>
      </c>
      <c r="N127" s="41" t="s">
        <v>215</v>
      </c>
      <c r="O127" s="27" t="s">
        <v>677</v>
      </c>
      <c r="P127" s="21" t="s">
        <v>625</v>
      </c>
      <c r="Q127" s="22" t="s">
        <v>678</v>
      </c>
      <c r="R127" s="21" t="s">
        <v>616</v>
      </c>
      <c r="S127" s="49" t="s">
        <v>118</v>
      </c>
    </row>
    <row r="128" spans="2:19" ht="72.75" customHeight="1">
      <c r="B128" s="161"/>
      <c r="C128" s="161"/>
      <c r="D128" s="161"/>
      <c r="E128" s="163"/>
      <c r="F128" s="157"/>
      <c r="G128" s="164"/>
      <c r="H128" s="159"/>
      <c r="I128" s="164"/>
      <c r="J128" s="17" t="s">
        <v>685</v>
      </c>
      <c r="K128" s="17" t="s">
        <v>675</v>
      </c>
      <c r="L128" s="17" t="s">
        <v>686</v>
      </c>
      <c r="M128" s="228"/>
      <c r="N128" s="75"/>
      <c r="O128" s="76"/>
      <c r="P128" s="76"/>
      <c r="Q128" s="76"/>
      <c r="R128" s="76"/>
      <c r="S128" s="75"/>
    </row>
    <row r="129" spans="1:21" ht="72.75" customHeight="1">
      <c r="B129" s="155">
        <v>1</v>
      </c>
      <c r="C129" s="156">
        <v>45652</v>
      </c>
      <c r="D129" s="155" t="s">
        <v>687</v>
      </c>
      <c r="E129" s="140" t="s">
        <v>688</v>
      </c>
      <c r="F129" s="157" t="s">
        <v>689</v>
      </c>
      <c r="G129" s="229" t="s">
        <v>34</v>
      </c>
      <c r="H129" s="159" t="s">
        <v>690</v>
      </c>
      <c r="I129" s="158" t="s">
        <v>691</v>
      </c>
      <c r="J129" s="171" t="s">
        <v>692</v>
      </c>
      <c r="K129" s="164" t="s">
        <v>693</v>
      </c>
      <c r="L129" s="164" t="s">
        <v>694</v>
      </c>
      <c r="M129" s="185" t="s">
        <v>231</v>
      </c>
      <c r="N129" s="30" t="s">
        <v>193</v>
      </c>
      <c r="O129" s="20" t="s">
        <v>194</v>
      </c>
      <c r="P129" s="21" t="s">
        <v>695</v>
      </c>
      <c r="Q129" s="17" t="s">
        <v>696</v>
      </c>
      <c r="R129" s="17" t="s">
        <v>697</v>
      </c>
      <c r="S129" s="160" t="s">
        <v>137</v>
      </c>
    </row>
    <row r="130" spans="1:21" ht="72.75" customHeight="1">
      <c r="B130" s="155"/>
      <c r="C130" s="155"/>
      <c r="D130" s="155"/>
      <c r="E130" s="140"/>
      <c r="F130" s="157"/>
      <c r="G130" s="229"/>
      <c r="H130" s="159"/>
      <c r="I130" s="158"/>
      <c r="J130" s="171"/>
      <c r="K130" s="164"/>
      <c r="L130" s="164"/>
      <c r="M130" s="185"/>
      <c r="N130" s="24"/>
      <c r="O130" s="20"/>
      <c r="P130" s="21"/>
      <c r="Q130" s="21"/>
      <c r="R130" s="21"/>
      <c r="S130" s="160"/>
    </row>
    <row r="131" spans="1:21" ht="72.75" customHeight="1">
      <c r="B131" s="44">
        <v>1</v>
      </c>
      <c r="C131" s="45">
        <v>45652</v>
      </c>
      <c r="D131" s="44" t="s">
        <v>698</v>
      </c>
      <c r="E131" s="46" t="s">
        <v>699</v>
      </c>
      <c r="F131" s="105" t="s">
        <v>700</v>
      </c>
      <c r="G131" s="44" t="s">
        <v>187</v>
      </c>
      <c r="H131" s="26" t="s">
        <v>701</v>
      </c>
      <c r="I131" s="77" t="s">
        <v>702</v>
      </c>
      <c r="J131" s="27" t="s">
        <v>703</v>
      </c>
      <c r="K131" s="77" t="s">
        <v>704</v>
      </c>
      <c r="L131" s="77" t="s">
        <v>705</v>
      </c>
      <c r="M131" s="78" t="s">
        <v>231</v>
      </c>
      <c r="N131" s="79" t="s">
        <v>193</v>
      </c>
      <c r="O131" s="21" t="s">
        <v>194</v>
      </c>
      <c r="P131" s="20" t="s">
        <v>706</v>
      </c>
      <c r="Q131" s="21" t="s">
        <v>707</v>
      </c>
      <c r="R131" s="17" t="s">
        <v>708</v>
      </c>
      <c r="S131" s="80" t="s">
        <v>709</v>
      </c>
    </row>
    <row r="132" spans="1:21" ht="72.75" customHeight="1">
      <c r="B132" s="155">
        <v>1</v>
      </c>
      <c r="C132" s="156">
        <v>45652</v>
      </c>
      <c r="D132" s="155" t="s">
        <v>698</v>
      </c>
      <c r="E132" s="140" t="s">
        <v>710</v>
      </c>
      <c r="F132" s="157" t="s">
        <v>711</v>
      </c>
      <c r="G132" s="158" t="s">
        <v>187</v>
      </c>
      <c r="H132" s="159" t="s">
        <v>712</v>
      </c>
      <c r="I132" s="164" t="s">
        <v>713</v>
      </c>
      <c r="J132" s="17" t="s">
        <v>714</v>
      </c>
      <c r="K132" s="77" t="s">
        <v>715</v>
      </c>
      <c r="L132" s="47" t="s">
        <v>716</v>
      </c>
      <c r="M132" s="230" t="s">
        <v>231</v>
      </c>
      <c r="N132" s="79" t="s">
        <v>193</v>
      </c>
      <c r="O132" s="20" t="s">
        <v>194</v>
      </c>
      <c r="P132" s="20" t="s">
        <v>706</v>
      </c>
      <c r="Q132" s="21" t="s">
        <v>707</v>
      </c>
      <c r="R132" s="17" t="s">
        <v>708</v>
      </c>
      <c r="S132" s="160" t="s">
        <v>717</v>
      </c>
    </row>
    <row r="133" spans="1:21" ht="72.75" customHeight="1">
      <c r="B133" s="155"/>
      <c r="C133" s="155"/>
      <c r="D133" s="155"/>
      <c r="E133" s="140"/>
      <c r="F133" s="157"/>
      <c r="G133" s="158"/>
      <c r="H133" s="159"/>
      <c r="I133" s="164"/>
      <c r="J133" s="17" t="s">
        <v>718</v>
      </c>
      <c r="K133" s="77" t="s">
        <v>715</v>
      </c>
      <c r="L133" s="47" t="s">
        <v>719</v>
      </c>
      <c r="M133" s="230"/>
      <c r="N133" s="81"/>
      <c r="O133" s="20"/>
      <c r="P133" s="21"/>
      <c r="Q133" s="17"/>
      <c r="R133" s="35"/>
      <c r="S133" s="160"/>
    </row>
    <row r="134" spans="1:21" ht="144" customHeight="1">
      <c r="B134" s="155">
        <v>1</v>
      </c>
      <c r="C134" s="156">
        <v>45652</v>
      </c>
      <c r="D134" s="155" t="s">
        <v>698</v>
      </c>
      <c r="E134" s="140" t="s">
        <v>720</v>
      </c>
      <c r="F134" s="157" t="s">
        <v>721</v>
      </c>
      <c r="G134" s="158" t="s">
        <v>187</v>
      </c>
      <c r="H134" s="159" t="s">
        <v>722</v>
      </c>
      <c r="I134" s="161" t="s">
        <v>723</v>
      </c>
      <c r="J134" s="27" t="s">
        <v>724</v>
      </c>
      <c r="K134" s="77" t="s">
        <v>725</v>
      </c>
      <c r="L134" s="77" t="s">
        <v>726</v>
      </c>
      <c r="M134" s="230" t="s">
        <v>231</v>
      </c>
      <c r="N134" s="79" t="s">
        <v>193</v>
      </c>
      <c r="O134" s="21" t="s">
        <v>194</v>
      </c>
      <c r="P134" s="20" t="s">
        <v>706</v>
      </c>
      <c r="Q134" s="21" t="s">
        <v>707</v>
      </c>
      <c r="R134" s="17" t="s">
        <v>708</v>
      </c>
      <c r="S134" s="165" t="s">
        <v>709</v>
      </c>
    </row>
    <row r="135" spans="1:21" ht="144" customHeight="1">
      <c r="B135" s="155"/>
      <c r="C135" s="155"/>
      <c r="D135" s="155"/>
      <c r="E135" s="140"/>
      <c r="F135" s="157"/>
      <c r="G135" s="158"/>
      <c r="H135" s="159"/>
      <c r="I135" s="161"/>
      <c r="J135" s="27" t="s">
        <v>727</v>
      </c>
      <c r="K135" s="77" t="s">
        <v>725</v>
      </c>
      <c r="L135" s="77" t="s">
        <v>728</v>
      </c>
      <c r="M135" s="230"/>
      <c r="N135" s="79" t="s">
        <v>215</v>
      </c>
      <c r="O135" s="21" t="s">
        <v>216</v>
      </c>
      <c r="P135" s="20" t="s">
        <v>729</v>
      </c>
      <c r="Q135" s="21" t="s">
        <v>707</v>
      </c>
      <c r="R135" s="17" t="s">
        <v>708</v>
      </c>
      <c r="S135" s="165"/>
    </row>
    <row r="136" spans="1:21" ht="72.75" customHeight="1">
      <c r="B136" s="155">
        <v>1</v>
      </c>
      <c r="C136" s="156">
        <v>45652</v>
      </c>
      <c r="D136" s="155" t="s">
        <v>698</v>
      </c>
      <c r="E136" s="140" t="s">
        <v>730</v>
      </c>
      <c r="F136" s="157" t="s">
        <v>731</v>
      </c>
      <c r="G136" s="158" t="s">
        <v>187</v>
      </c>
      <c r="H136" s="159" t="s">
        <v>732</v>
      </c>
      <c r="I136" s="164" t="s">
        <v>733</v>
      </c>
      <c r="J136" s="17" t="s">
        <v>734</v>
      </c>
      <c r="K136" s="77" t="s">
        <v>725</v>
      </c>
      <c r="L136" s="47" t="s">
        <v>735</v>
      </c>
      <c r="M136" s="230" t="s">
        <v>231</v>
      </c>
      <c r="N136" s="79" t="s">
        <v>193</v>
      </c>
      <c r="O136" s="21" t="s">
        <v>194</v>
      </c>
      <c r="P136" s="20" t="s">
        <v>706</v>
      </c>
      <c r="Q136" s="21" t="s">
        <v>736</v>
      </c>
      <c r="R136" s="17" t="s">
        <v>708</v>
      </c>
      <c r="S136" s="160" t="s">
        <v>717</v>
      </c>
    </row>
    <row r="137" spans="1:21" ht="72.75" customHeight="1">
      <c r="B137" s="155"/>
      <c r="C137" s="155"/>
      <c r="D137" s="155"/>
      <c r="E137" s="140"/>
      <c r="F137" s="157"/>
      <c r="G137" s="158"/>
      <c r="H137" s="159"/>
      <c r="I137" s="164"/>
      <c r="J137" s="17" t="s">
        <v>737</v>
      </c>
      <c r="K137" s="77" t="s">
        <v>725</v>
      </c>
      <c r="L137" s="47" t="s">
        <v>738</v>
      </c>
      <c r="M137" s="230"/>
      <c r="N137" s="79" t="s">
        <v>215</v>
      </c>
      <c r="O137" s="21" t="s">
        <v>216</v>
      </c>
      <c r="P137" s="20" t="s">
        <v>729</v>
      </c>
      <c r="Q137" s="21" t="s">
        <v>707</v>
      </c>
      <c r="R137" s="17" t="s">
        <v>708</v>
      </c>
      <c r="S137" s="160"/>
    </row>
    <row r="138" spans="1:21" ht="72.75" customHeight="1">
      <c r="A138" s="23"/>
      <c r="B138" s="155">
        <v>1</v>
      </c>
      <c r="C138" s="156">
        <v>45652</v>
      </c>
      <c r="D138" s="155" t="s">
        <v>739</v>
      </c>
      <c r="E138" s="141" t="s">
        <v>740</v>
      </c>
      <c r="F138" s="157" t="s">
        <v>741</v>
      </c>
      <c r="G138" s="155" t="s">
        <v>187</v>
      </c>
      <c r="H138" s="232" t="s">
        <v>742</v>
      </c>
      <c r="I138" s="155" t="s">
        <v>743</v>
      </c>
      <c r="J138" s="31" t="s">
        <v>744</v>
      </c>
      <c r="K138" s="31" t="s">
        <v>745</v>
      </c>
      <c r="L138" s="31" t="s">
        <v>746</v>
      </c>
      <c r="M138" s="138" t="s">
        <v>231</v>
      </c>
      <c r="N138" s="226" t="s">
        <v>200</v>
      </c>
      <c r="O138" s="226" t="s">
        <v>747</v>
      </c>
      <c r="P138" s="20" t="s">
        <v>748</v>
      </c>
      <c r="Q138" s="20" t="s">
        <v>749</v>
      </c>
      <c r="R138" s="20" t="s">
        <v>750</v>
      </c>
      <c r="S138" s="161" t="s">
        <v>118</v>
      </c>
      <c r="T138" s="23"/>
      <c r="U138" s="23"/>
    </row>
    <row r="139" spans="1:21" ht="72.75" customHeight="1">
      <c r="A139" s="23"/>
      <c r="B139" s="155"/>
      <c r="C139" s="155"/>
      <c r="D139" s="155"/>
      <c r="E139" s="231"/>
      <c r="F139" s="157"/>
      <c r="G139" s="155"/>
      <c r="H139" s="232"/>
      <c r="I139" s="155"/>
      <c r="J139" s="31" t="s">
        <v>751</v>
      </c>
      <c r="K139" s="31" t="s">
        <v>752</v>
      </c>
      <c r="L139" s="31" t="s">
        <v>753</v>
      </c>
      <c r="M139" s="233"/>
      <c r="N139" s="155"/>
      <c r="O139" s="226"/>
      <c r="P139" s="20" t="s">
        <v>754</v>
      </c>
      <c r="Q139" s="20" t="s">
        <v>749</v>
      </c>
      <c r="R139" s="20" t="s">
        <v>755</v>
      </c>
      <c r="S139" s="161"/>
      <c r="T139" s="23"/>
      <c r="U139" s="23"/>
    </row>
    <row r="140" spans="1:21" ht="72.75" customHeight="1">
      <c r="A140" s="23"/>
      <c r="B140" s="155"/>
      <c r="C140" s="155"/>
      <c r="D140" s="155"/>
      <c r="E140" s="180"/>
      <c r="F140" s="157"/>
      <c r="G140" s="155"/>
      <c r="H140" s="232"/>
      <c r="I140" s="155"/>
      <c r="J140" s="20"/>
      <c r="K140" s="20"/>
      <c r="L140" s="27"/>
      <c r="M140" s="139"/>
      <c r="N140" s="20" t="s">
        <v>193</v>
      </c>
      <c r="O140" s="20" t="s">
        <v>194</v>
      </c>
      <c r="P140" s="20" t="s">
        <v>756</v>
      </c>
      <c r="Q140" s="20" t="s">
        <v>749</v>
      </c>
      <c r="R140" s="20" t="s">
        <v>750</v>
      </c>
      <c r="S140" s="161"/>
      <c r="T140" s="23"/>
      <c r="U140" s="23"/>
    </row>
    <row r="141" spans="1:21" ht="72.75" customHeight="1">
      <c r="A141" s="23"/>
      <c r="B141" s="155">
        <v>1</v>
      </c>
      <c r="C141" s="156">
        <v>45652</v>
      </c>
      <c r="D141" s="155" t="s">
        <v>739</v>
      </c>
      <c r="E141" s="141" t="s">
        <v>757</v>
      </c>
      <c r="F141" s="157" t="s">
        <v>758</v>
      </c>
      <c r="G141" s="155" t="s">
        <v>187</v>
      </c>
      <c r="H141" s="232" t="s">
        <v>71</v>
      </c>
      <c r="I141" s="155" t="s">
        <v>759</v>
      </c>
      <c r="J141" s="31" t="s">
        <v>760</v>
      </c>
      <c r="K141" s="31" t="s">
        <v>745</v>
      </c>
      <c r="L141" s="31" t="s">
        <v>761</v>
      </c>
      <c r="M141" s="138" t="s">
        <v>231</v>
      </c>
      <c r="N141" s="226" t="s">
        <v>200</v>
      </c>
      <c r="O141" s="226" t="s">
        <v>747</v>
      </c>
      <c r="P141" s="20" t="s">
        <v>748</v>
      </c>
      <c r="Q141" s="20" t="s">
        <v>749</v>
      </c>
      <c r="R141" s="20" t="s">
        <v>750</v>
      </c>
      <c r="S141" s="161" t="s">
        <v>118</v>
      </c>
      <c r="T141" s="23"/>
      <c r="U141" s="23"/>
    </row>
    <row r="142" spans="1:21" ht="72.75" customHeight="1">
      <c r="A142" s="23"/>
      <c r="B142" s="155"/>
      <c r="C142" s="155"/>
      <c r="D142" s="155"/>
      <c r="E142" s="231"/>
      <c r="F142" s="157"/>
      <c r="G142" s="155"/>
      <c r="H142" s="232"/>
      <c r="I142" s="155"/>
      <c r="J142" s="31" t="s">
        <v>762</v>
      </c>
      <c r="K142" s="31" t="s">
        <v>763</v>
      </c>
      <c r="L142" s="31" t="s">
        <v>764</v>
      </c>
      <c r="M142" s="233"/>
      <c r="N142" s="155"/>
      <c r="O142" s="226"/>
      <c r="P142" s="20" t="s">
        <v>754</v>
      </c>
      <c r="Q142" s="20" t="s">
        <v>749</v>
      </c>
      <c r="R142" s="20" t="s">
        <v>755</v>
      </c>
      <c r="S142" s="161"/>
      <c r="T142" s="23"/>
      <c r="U142" s="23"/>
    </row>
    <row r="143" spans="1:21" ht="72.75" customHeight="1">
      <c r="A143" s="23"/>
      <c r="B143" s="155"/>
      <c r="C143" s="155"/>
      <c r="D143" s="155"/>
      <c r="E143" s="180"/>
      <c r="F143" s="157"/>
      <c r="G143" s="155"/>
      <c r="H143" s="232"/>
      <c r="I143" s="155"/>
      <c r="J143" s="106"/>
      <c r="K143" s="106"/>
      <c r="L143" s="107"/>
      <c r="M143" s="139"/>
      <c r="N143" s="20" t="s">
        <v>193</v>
      </c>
      <c r="O143" s="20" t="s">
        <v>194</v>
      </c>
      <c r="P143" s="20" t="s">
        <v>765</v>
      </c>
      <c r="Q143" s="20" t="s">
        <v>749</v>
      </c>
      <c r="R143" s="20" t="s">
        <v>750</v>
      </c>
      <c r="S143" s="161"/>
      <c r="T143" s="23"/>
      <c r="U143" s="23"/>
    </row>
    <row r="144" spans="1:21" ht="72.75" customHeight="1">
      <c r="A144" s="23"/>
      <c r="B144" s="155">
        <v>1</v>
      </c>
      <c r="C144" s="156">
        <v>45652</v>
      </c>
      <c r="D144" s="155" t="s">
        <v>739</v>
      </c>
      <c r="E144" s="141" t="s">
        <v>766</v>
      </c>
      <c r="F144" s="157" t="s">
        <v>767</v>
      </c>
      <c r="G144" s="155" t="s">
        <v>187</v>
      </c>
      <c r="H144" s="232" t="s">
        <v>768</v>
      </c>
      <c r="I144" s="155" t="s">
        <v>769</v>
      </c>
      <c r="J144" s="20" t="s">
        <v>770</v>
      </c>
      <c r="K144" s="20" t="s">
        <v>745</v>
      </c>
      <c r="L144" s="27" t="s">
        <v>771</v>
      </c>
      <c r="M144" s="138" t="s">
        <v>231</v>
      </c>
      <c r="N144" s="234" t="s">
        <v>200</v>
      </c>
      <c r="O144" s="226" t="s">
        <v>747</v>
      </c>
      <c r="P144" s="20" t="s">
        <v>748</v>
      </c>
      <c r="Q144" s="20" t="s">
        <v>749</v>
      </c>
      <c r="R144" s="20" t="s">
        <v>750</v>
      </c>
      <c r="S144" s="161" t="s">
        <v>118</v>
      </c>
      <c r="T144" s="23"/>
      <c r="U144" s="23"/>
    </row>
    <row r="145" spans="1:21" ht="72.75" customHeight="1">
      <c r="A145" s="23"/>
      <c r="B145" s="155"/>
      <c r="C145" s="155"/>
      <c r="D145" s="155"/>
      <c r="E145" s="231"/>
      <c r="F145" s="157"/>
      <c r="G145" s="155"/>
      <c r="H145" s="232"/>
      <c r="I145" s="155"/>
      <c r="J145" s="20"/>
      <c r="K145" s="20"/>
      <c r="L145" s="27"/>
      <c r="M145" s="233"/>
      <c r="N145" s="235"/>
      <c r="O145" s="226"/>
      <c r="P145" s="20" t="s">
        <v>754</v>
      </c>
      <c r="Q145" s="20" t="s">
        <v>749</v>
      </c>
      <c r="R145" s="20" t="s">
        <v>755</v>
      </c>
      <c r="S145" s="161"/>
      <c r="T145" s="23"/>
      <c r="U145" s="23"/>
    </row>
    <row r="146" spans="1:21" ht="72.75" customHeight="1">
      <c r="A146" s="23"/>
      <c r="B146" s="155"/>
      <c r="C146" s="155"/>
      <c r="D146" s="155"/>
      <c r="E146" s="180"/>
      <c r="F146" s="157"/>
      <c r="G146" s="155"/>
      <c r="H146" s="232"/>
      <c r="I146" s="155"/>
      <c r="J146" s="108"/>
      <c r="K146" s="108"/>
      <c r="L146" s="109"/>
      <c r="M146" s="139"/>
      <c r="N146" s="20" t="s">
        <v>193</v>
      </c>
      <c r="O146" s="20" t="s">
        <v>194</v>
      </c>
      <c r="P146" s="20" t="s">
        <v>765</v>
      </c>
      <c r="Q146" s="20" t="s">
        <v>749</v>
      </c>
      <c r="R146" s="20" t="s">
        <v>750</v>
      </c>
      <c r="S146" s="161"/>
      <c r="T146" s="23"/>
      <c r="U146" s="23"/>
    </row>
    <row r="147" spans="1:21" ht="122.45" customHeight="1">
      <c r="B147" s="155">
        <v>1</v>
      </c>
      <c r="C147" s="156">
        <v>45652</v>
      </c>
      <c r="D147" s="155" t="s">
        <v>772</v>
      </c>
      <c r="E147" s="140" t="s">
        <v>773</v>
      </c>
      <c r="F147" s="157" t="s">
        <v>774</v>
      </c>
      <c r="G147" s="158" t="s">
        <v>187</v>
      </c>
      <c r="H147" s="26" t="s">
        <v>775</v>
      </c>
      <c r="I147" s="37" t="s">
        <v>776</v>
      </c>
      <c r="J147" s="37" t="s">
        <v>777</v>
      </c>
      <c r="K147" s="52" t="s">
        <v>778</v>
      </c>
      <c r="L147" s="29" t="s">
        <v>779</v>
      </c>
      <c r="M147" s="185" t="s">
        <v>231</v>
      </c>
      <c r="N147" s="182" t="s">
        <v>780</v>
      </c>
      <c r="O147" s="175" t="s">
        <v>781</v>
      </c>
      <c r="P147" s="17" t="s">
        <v>782</v>
      </c>
      <c r="Q147" s="17" t="s">
        <v>783</v>
      </c>
      <c r="R147" s="17" t="s">
        <v>784</v>
      </c>
      <c r="S147" s="160" t="s">
        <v>137</v>
      </c>
    </row>
    <row r="148" spans="1:21" ht="72.75" customHeight="1">
      <c r="B148" s="155"/>
      <c r="C148" s="155"/>
      <c r="D148" s="155"/>
      <c r="E148" s="140"/>
      <c r="F148" s="157"/>
      <c r="G148" s="158"/>
      <c r="H148" s="26" t="s">
        <v>785</v>
      </c>
      <c r="I148" s="37" t="s">
        <v>786</v>
      </c>
      <c r="J148" s="37" t="s">
        <v>787</v>
      </c>
      <c r="K148" s="52" t="s">
        <v>788</v>
      </c>
      <c r="L148" s="29" t="s">
        <v>789</v>
      </c>
      <c r="M148" s="185"/>
      <c r="N148" s="158"/>
      <c r="O148" s="175"/>
      <c r="P148" s="17" t="s">
        <v>790</v>
      </c>
      <c r="Q148" s="17" t="s">
        <v>783</v>
      </c>
      <c r="R148" s="17" t="s">
        <v>616</v>
      </c>
      <c r="S148" s="160"/>
    </row>
    <row r="149" spans="1:21" ht="72.75" customHeight="1">
      <c r="B149" s="155">
        <v>1</v>
      </c>
      <c r="C149" s="156">
        <v>45652</v>
      </c>
      <c r="D149" s="155" t="s">
        <v>791</v>
      </c>
      <c r="E149" s="140" t="s">
        <v>792</v>
      </c>
      <c r="F149" s="157" t="s">
        <v>793</v>
      </c>
      <c r="G149" s="155" t="s">
        <v>187</v>
      </c>
      <c r="H149" s="159" t="s">
        <v>794</v>
      </c>
      <c r="I149" s="158" t="s">
        <v>795</v>
      </c>
      <c r="J149" s="158" t="s">
        <v>796</v>
      </c>
      <c r="K149" s="158" t="s">
        <v>797</v>
      </c>
      <c r="L149" s="164" t="s">
        <v>798</v>
      </c>
      <c r="M149" s="185" t="s">
        <v>231</v>
      </c>
      <c r="N149" s="182" t="s">
        <v>200</v>
      </c>
      <c r="O149" s="175" t="s">
        <v>747</v>
      </c>
      <c r="P149" s="17" t="s">
        <v>799</v>
      </c>
      <c r="Q149" s="71" t="s">
        <v>800</v>
      </c>
      <c r="R149" s="17" t="s">
        <v>801</v>
      </c>
      <c r="S149" s="160" t="s">
        <v>137</v>
      </c>
    </row>
    <row r="150" spans="1:21" ht="72.75" customHeight="1">
      <c r="B150" s="155"/>
      <c r="C150" s="155"/>
      <c r="D150" s="155"/>
      <c r="E150" s="140"/>
      <c r="F150" s="157"/>
      <c r="G150" s="155"/>
      <c r="H150" s="159"/>
      <c r="I150" s="158"/>
      <c r="J150" s="158"/>
      <c r="K150" s="158"/>
      <c r="L150" s="164"/>
      <c r="M150" s="185"/>
      <c r="N150" s="158"/>
      <c r="O150" s="175"/>
      <c r="P150" s="17" t="s">
        <v>802</v>
      </c>
      <c r="Q150" s="17" t="s">
        <v>800</v>
      </c>
      <c r="R150" s="17" t="s">
        <v>803</v>
      </c>
      <c r="S150" s="160"/>
    </row>
    <row r="151" spans="1:21" ht="72.75" customHeight="1">
      <c r="B151" s="155"/>
      <c r="C151" s="155"/>
      <c r="D151" s="155"/>
      <c r="E151" s="140"/>
      <c r="F151" s="157"/>
      <c r="G151" s="155"/>
      <c r="H151" s="159" t="s">
        <v>804</v>
      </c>
      <c r="I151" s="158" t="s">
        <v>805</v>
      </c>
      <c r="J151" s="158" t="s">
        <v>806</v>
      </c>
      <c r="K151" s="158" t="s">
        <v>797</v>
      </c>
      <c r="L151" s="164" t="s">
        <v>798</v>
      </c>
      <c r="M151" s="185"/>
      <c r="N151" s="158"/>
      <c r="O151" s="175"/>
      <c r="P151" s="21" t="s">
        <v>807</v>
      </c>
      <c r="Q151" s="21" t="s">
        <v>808</v>
      </c>
      <c r="R151" s="21" t="s">
        <v>809</v>
      </c>
      <c r="S151" s="160"/>
    </row>
    <row r="152" spans="1:21" ht="72.75" customHeight="1">
      <c r="B152" s="155"/>
      <c r="C152" s="155"/>
      <c r="D152" s="155"/>
      <c r="E152" s="140"/>
      <c r="F152" s="157"/>
      <c r="G152" s="155"/>
      <c r="H152" s="159"/>
      <c r="I152" s="158"/>
      <c r="J152" s="158"/>
      <c r="K152" s="158"/>
      <c r="L152" s="164"/>
      <c r="M152" s="185"/>
      <c r="N152" s="30" t="s">
        <v>479</v>
      </c>
      <c r="O152" s="17" t="s">
        <v>480</v>
      </c>
      <c r="P152" s="21" t="s">
        <v>810</v>
      </c>
      <c r="Q152" s="21" t="s">
        <v>800</v>
      </c>
      <c r="R152" s="21" t="s">
        <v>811</v>
      </c>
      <c r="S152" s="160"/>
    </row>
    <row r="153" spans="1:21" ht="144" customHeight="1">
      <c r="B153" s="44">
        <v>1</v>
      </c>
      <c r="C153" s="45">
        <v>45652</v>
      </c>
      <c r="D153" s="44" t="s">
        <v>791</v>
      </c>
      <c r="E153" s="46" t="s">
        <v>812</v>
      </c>
      <c r="F153" s="105" t="s">
        <v>813</v>
      </c>
      <c r="G153" s="44" t="s">
        <v>187</v>
      </c>
      <c r="H153" s="26" t="s">
        <v>814</v>
      </c>
      <c r="I153" s="52" t="s">
        <v>815</v>
      </c>
      <c r="J153" s="52" t="s">
        <v>816</v>
      </c>
      <c r="K153" s="52" t="s">
        <v>817</v>
      </c>
      <c r="L153" s="31" t="s">
        <v>818</v>
      </c>
      <c r="M153" s="82" t="s">
        <v>118</v>
      </c>
      <c r="N153" s="30" t="s">
        <v>462</v>
      </c>
      <c r="O153" s="21" t="s">
        <v>463</v>
      </c>
      <c r="P153" s="17" t="s">
        <v>819</v>
      </c>
      <c r="Q153" s="21" t="s">
        <v>800</v>
      </c>
      <c r="R153" s="21" t="s">
        <v>820</v>
      </c>
      <c r="S153" s="53" t="s">
        <v>137</v>
      </c>
    </row>
    <row r="154" spans="1:21" ht="72.75" customHeight="1">
      <c r="B154" s="155">
        <v>1</v>
      </c>
      <c r="C154" s="156">
        <v>45652</v>
      </c>
      <c r="D154" s="155" t="s">
        <v>821</v>
      </c>
      <c r="E154" s="140" t="s">
        <v>822</v>
      </c>
      <c r="F154" s="157" t="s">
        <v>823</v>
      </c>
      <c r="G154" s="158" t="s">
        <v>187</v>
      </c>
      <c r="H154" s="159" t="s">
        <v>824</v>
      </c>
      <c r="I154" s="164" t="s">
        <v>825</v>
      </c>
      <c r="J154" s="17" t="s">
        <v>826</v>
      </c>
      <c r="K154" s="17" t="s">
        <v>827</v>
      </c>
      <c r="L154" s="17" t="s">
        <v>828</v>
      </c>
      <c r="M154" s="185" t="s">
        <v>231</v>
      </c>
      <c r="N154" s="182" t="s">
        <v>829</v>
      </c>
      <c r="O154" s="175" t="s">
        <v>830</v>
      </c>
      <c r="P154" s="21" t="s">
        <v>831</v>
      </c>
      <c r="Q154" s="20" t="s">
        <v>832</v>
      </c>
      <c r="R154" s="20" t="s">
        <v>833</v>
      </c>
      <c r="S154" s="160" t="s">
        <v>137</v>
      </c>
    </row>
    <row r="155" spans="1:21" ht="72.75" customHeight="1">
      <c r="B155" s="155"/>
      <c r="C155" s="155"/>
      <c r="D155" s="155"/>
      <c r="E155" s="140"/>
      <c r="F155" s="157"/>
      <c r="G155" s="158"/>
      <c r="H155" s="159"/>
      <c r="I155" s="164"/>
      <c r="J155" s="17" t="s">
        <v>834</v>
      </c>
      <c r="K155" s="17" t="s">
        <v>835</v>
      </c>
      <c r="L155" s="17" t="s">
        <v>836</v>
      </c>
      <c r="M155" s="185"/>
      <c r="N155" s="158"/>
      <c r="O155" s="175"/>
      <c r="P155" s="21" t="s">
        <v>837</v>
      </c>
      <c r="Q155" s="20" t="s">
        <v>838</v>
      </c>
      <c r="R155" s="20" t="s">
        <v>839</v>
      </c>
      <c r="S155" s="160"/>
    </row>
    <row r="156" spans="1:21" ht="72.75" customHeight="1">
      <c r="B156" s="155"/>
      <c r="C156" s="155"/>
      <c r="D156" s="155"/>
      <c r="E156" s="140"/>
      <c r="F156" s="157"/>
      <c r="G156" s="158"/>
      <c r="H156" s="159" t="s">
        <v>840</v>
      </c>
      <c r="I156" s="164" t="s">
        <v>841</v>
      </c>
      <c r="J156" s="164" t="s">
        <v>842</v>
      </c>
      <c r="K156" s="164" t="s">
        <v>843</v>
      </c>
      <c r="L156" s="164" t="s">
        <v>844</v>
      </c>
      <c r="M156" s="185"/>
      <c r="N156" s="158"/>
      <c r="O156" s="175"/>
      <c r="P156" s="20"/>
      <c r="Q156" s="20"/>
      <c r="R156" s="20"/>
      <c r="S156" s="160"/>
    </row>
    <row r="157" spans="1:21" ht="72.75" customHeight="1">
      <c r="B157" s="155"/>
      <c r="C157" s="155"/>
      <c r="D157" s="155"/>
      <c r="E157" s="140"/>
      <c r="F157" s="157"/>
      <c r="G157" s="158"/>
      <c r="H157" s="159"/>
      <c r="I157" s="164"/>
      <c r="J157" s="164"/>
      <c r="K157" s="164"/>
      <c r="L157" s="164"/>
      <c r="M157" s="185"/>
      <c r="N157" s="158"/>
      <c r="O157" s="175"/>
      <c r="P157" s="20"/>
      <c r="Q157" s="20"/>
      <c r="R157" s="20"/>
      <c r="S157" s="160"/>
    </row>
    <row r="158" spans="1:21">
      <c r="D158" s="104"/>
    </row>
  </sheetData>
  <mergeCells count="641">
    <mergeCell ref="D35:D38"/>
    <mergeCell ref="D39:D40"/>
    <mergeCell ref="C35:C38"/>
    <mergeCell ref="C39:C40"/>
    <mergeCell ref="B35:B38"/>
    <mergeCell ref="B39:B40"/>
    <mergeCell ref="N35:N36"/>
    <mergeCell ref="O35:O36"/>
    <mergeCell ref="S35:S38"/>
    <mergeCell ref="N37:N38"/>
    <mergeCell ref="O37:O38"/>
    <mergeCell ref="E39:E40"/>
    <mergeCell ref="F39:F40"/>
    <mergeCell ref="G39:G40"/>
    <mergeCell ref="M39:M40"/>
    <mergeCell ref="N39:N40"/>
    <mergeCell ref="O39:O40"/>
    <mergeCell ref="S39:S40"/>
    <mergeCell ref="I154:I155"/>
    <mergeCell ref="M154:M157"/>
    <mergeCell ref="N154:N155"/>
    <mergeCell ref="O154:O155"/>
    <mergeCell ref="S154:S157"/>
    <mergeCell ref="H156:H157"/>
    <mergeCell ref="I156:I157"/>
    <mergeCell ref="J156:J157"/>
    <mergeCell ref="K156:K157"/>
    <mergeCell ref="B154:B157"/>
    <mergeCell ref="C154:C157"/>
    <mergeCell ref="D154:D157"/>
    <mergeCell ref="E154:E157"/>
    <mergeCell ref="F154:F157"/>
    <mergeCell ref="G154:G157"/>
    <mergeCell ref="N149:N151"/>
    <mergeCell ref="O149:O151"/>
    <mergeCell ref="S149:S152"/>
    <mergeCell ref="H151:H152"/>
    <mergeCell ref="I151:I152"/>
    <mergeCell ref="J151:J152"/>
    <mergeCell ref="K151:K152"/>
    <mergeCell ref="L151:L152"/>
    <mergeCell ref="H149:H150"/>
    <mergeCell ref="I149:I150"/>
    <mergeCell ref="J149:J150"/>
    <mergeCell ref="K149:K150"/>
    <mergeCell ref="L149:L150"/>
    <mergeCell ref="M149:M152"/>
    <mergeCell ref="L156:L157"/>
    <mergeCell ref="N156:N157"/>
    <mergeCell ref="O156:O157"/>
    <mergeCell ref="H154:H155"/>
    <mergeCell ref="M147:M148"/>
    <mergeCell ref="N147:N148"/>
    <mergeCell ref="O147:O148"/>
    <mergeCell ref="S147:S148"/>
    <mergeCell ref="B149:B152"/>
    <mergeCell ref="C149:C152"/>
    <mergeCell ref="D149:D152"/>
    <mergeCell ref="E149:E152"/>
    <mergeCell ref="F149:F152"/>
    <mergeCell ref="G149:G152"/>
    <mergeCell ref="B147:B148"/>
    <mergeCell ref="C147:C148"/>
    <mergeCell ref="D147:D148"/>
    <mergeCell ref="E147:E148"/>
    <mergeCell ref="F147:F148"/>
    <mergeCell ref="G147:G148"/>
    <mergeCell ref="N144:N145"/>
    <mergeCell ref="O144:O145"/>
    <mergeCell ref="S144:S146"/>
    <mergeCell ref="B144:B146"/>
    <mergeCell ref="C144:C146"/>
    <mergeCell ref="D144:D146"/>
    <mergeCell ref="E144:E146"/>
    <mergeCell ref="F144:F146"/>
    <mergeCell ref="G144:G146"/>
    <mergeCell ref="B141:B143"/>
    <mergeCell ref="C141:C143"/>
    <mergeCell ref="D141:D143"/>
    <mergeCell ref="E141:E143"/>
    <mergeCell ref="F141:F143"/>
    <mergeCell ref="G141:G143"/>
    <mergeCell ref="H144:H146"/>
    <mergeCell ref="I144:I146"/>
    <mergeCell ref="M144:M146"/>
    <mergeCell ref="N138:N139"/>
    <mergeCell ref="O138:O139"/>
    <mergeCell ref="S138:S140"/>
    <mergeCell ref="H136:H137"/>
    <mergeCell ref="I136:I137"/>
    <mergeCell ref="M136:M137"/>
    <mergeCell ref="S136:S137"/>
    <mergeCell ref="H141:H143"/>
    <mergeCell ref="I141:I143"/>
    <mergeCell ref="M141:M143"/>
    <mergeCell ref="N141:N142"/>
    <mergeCell ref="O141:O142"/>
    <mergeCell ref="S141:S143"/>
    <mergeCell ref="B138:B140"/>
    <mergeCell ref="C138:C140"/>
    <mergeCell ref="D138:D140"/>
    <mergeCell ref="E138:E140"/>
    <mergeCell ref="F138:F140"/>
    <mergeCell ref="G138:G140"/>
    <mergeCell ref="H134:H135"/>
    <mergeCell ref="I134:I135"/>
    <mergeCell ref="M134:M135"/>
    <mergeCell ref="H138:H140"/>
    <mergeCell ref="I138:I140"/>
    <mergeCell ref="M138:M140"/>
    <mergeCell ref="S134:S135"/>
    <mergeCell ref="B136:B137"/>
    <mergeCell ref="C136:C137"/>
    <mergeCell ref="D136:D137"/>
    <mergeCell ref="E136:E137"/>
    <mergeCell ref="F136:F137"/>
    <mergeCell ref="G136:G137"/>
    <mergeCell ref="H132:H133"/>
    <mergeCell ref="I132:I133"/>
    <mergeCell ref="M132:M133"/>
    <mergeCell ref="S132:S133"/>
    <mergeCell ref="B134:B135"/>
    <mergeCell ref="C134:C135"/>
    <mergeCell ref="D134:D135"/>
    <mergeCell ref="E134:E135"/>
    <mergeCell ref="F134:F135"/>
    <mergeCell ref="G134:G135"/>
    <mergeCell ref="B132:B133"/>
    <mergeCell ref="C132:C133"/>
    <mergeCell ref="D132:D133"/>
    <mergeCell ref="E132:E133"/>
    <mergeCell ref="F132:F133"/>
    <mergeCell ref="G132:G133"/>
    <mergeCell ref="I129:I130"/>
    <mergeCell ref="J129:J130"/>
    <mergeCell ref="K129:K130"/>
    <mergeCell ref="L129:L130"/>
    <mergeCell ref="M129:M130"/>
    <mergeCell ref="S129:S130"/>
    <mergeCell ref="H127:H128"/>
    <mergeCell ref="I127:I128"/>
    <mergeCell ref="M127:M128"/>
    <mergeCell ref="B129:B130"/>
    <mergeCell ref="C129:C130"/>
    <mergeCell ref="D129:D130"/>
    <mergeCell ref="E129:E130"/>
    <mergeCell ref="F129:F130"/>
    <mergeCell ref="G129:G130"/>
    <mergeCell ref="H129:H130"/>
    <mergeCell ref="B127:B128"/>
    <mergeCell ref="C127:C128"/>
    <mergeCell ref="D127:D128"/>
    <mergeCell ref="E127:E128"/>
    <mergeCell ref="F127:F128"/>
    <mergeCell ref="G127:G128"/>
    <mergeCell ref="B125:B126"/>
    <mergeCell ref="C125:C126"/>
    <mergeCell ref="D125:D126"/>
    <mergeCell ref="E125:E126"/>
    <mergeCell ref="F125:F126"/>
    <mergeCell ref="G125:G126"/>
    <mergeCell ref="M125:M126"/>
    <mergeCell ref="S125:S126"/>
    <mergeCell ref="J122:J124"/>
    <mergeCell ref="K122:K124"/>
    <mergeCell ref="L122:L124"/>
    <mergeCell ref="M122:M124"/>
    <mergeCell ref="N122:N123"/>
    <mergeCell ref="O122:O123"/>
    <mergeCell ref="O119:O120"/>
    <mergeCell ref="S119:S121"/>
    <mergeCell ref="B122:B124"/>
    <mergeCell ref="C122:C124"/>
    <mergeCell ref="D122:D124"/>
    <mergeCell ref="E122:E124"/>
    <mergeCell ref="F122:F124"/>
    <mergeCell ref="G122:G124"/>
    <mergeCell ref="H122:H124"/>
    <mergeCell ref="I122:I124"/>
    <mergeCell ref="I119:I121"/>
    <mergeCell ref="J119:J121"/>
    <mergeCell ref="K119:K121"/>
    <mergeCell ref="L119:L121"/>
    <mergeCell ref="M119:M121"/>
    <mergeCell ref="N119:N120"/>
    <mergeCell ref="S122:S124"/>
    <mergeCell ref="B119:B121"/>
    <mergeCell ref="C119:C121"/>
    <mergeCell ref="D119:D121"/>
    <mergeCell ref="E119:E121"/>
    <mergeCell ref="F119:F121"/>
    <mergeCell ref="G119:G121"/>
    <mergeCell ref="H119:H121"/>
    <mergeCell ref="H116:H118"/>
    <mergeCell ref="I116:I118"/>
    <mergeCell ref="B116:B118"/>
    <mergeCell ref="C116:C118"/>
    <mergeCell ref="D116:D118"/>
    <mergeCell ref="E116:E118"/>
    <mergeCell ref="F116:F118"/>
    <mergeCell ref="G116:G118"/>
    <mergeCell ref="S113:S115"/>
    <mergeCell ref="B113:B115"/>
    <mergeCell ref="C113:C115"/>
    <mergeCell ref="D113:D115"/>
    <mergeCell ref="E113:E115"/>
    <mergeCell ref="F113:F115"/>
    <mergeCell ref="G113:G115"/>
    <mergeCell ref="N116:N117"/>
    <mergeCell ref="O116:O117"/>
    <mergeCell ref="S116:S118"/>
    <mergeCell ref="J116:J118"/>
    <mergeCell ref="K116:K118"/>
    <mergeCell ref="L116:L118"/>
    <mergeCell ref="M116:M118"/>
    <mergeCell ref="L108:L109"/>
    <mergeCell ref="M108:M109"/>
    <mergeCell ref="N108:N109"/>
    <mergeCell ref="O108:O109"/>
    <mergeCell ref="H113:H115"/>
    <mergeCell ref="I113:I115"/>
    <mergeCell ref="M113:M115"/>
    <mergeCell ref="N113:N114"/>
    <mergeCell ref="O113:O114"/>
    <mergeCell ref="N106:N107"/>
    <mergeCell ref="O106:O107"/>
    <mergeCell ref="S106:S107"/>
    <mergeCell ref="B106:B107"/>
    <mergeCell ref="C106:C107"/>
    <mergeCell ref="D106:D107"/>
    <mergeCell ref="K110:K112"/>
    <mergeCell ref="L110:L112"/>
    <mergeCell ref="M110:M112"/>
    <mergeCell ref="N110:N111"/>
    <mergeCell ref="O110:O111"/>
    <mergeCell ref="S110:S112"/>
    <mergeCell ref="S108:S109"/>
    <mergeCell ref="B110:B112"/>
    <mergeCell ref="C110:C112"/>
    <mergeCell ref="D110:D112"/>
    <mergeCell ref="E110:E112"/>
    <mergeCell ref="F110:F112"/>
    <mergeCell ref="G110:G112"/>
    <mergeCell ref="H110:H112"/>
    <mergeCell ref="I110:I112"/>
    <mergeCell ref="J110:J112"/>
    <mergeCell ref="J108:J109"/>
    <mergeCell ref="K108:K109"/>
    <mergeCell ref="B108:B109"/>
    <mergeCell ref="C108:C109"/>
    <mergeCell ref="D108:D109"/>
    <mergeCell ref="E108:E109"/>
    <mergeCell ref="F108:F109"/>
    <mergeCell ref="G108:G109"/>
    <mergeCell ref="H108:H109"/>
    <mergeCell ref="I108:I109"/>
    <mergeCell ref="B104:B105"/>
    <mergeCell ref="C104:C105"/>
    <mergeCell ref="D104:D105"/>
    <mergeCell ref="E104:E105"/>
    <mergeCell ref="F104:F105"/>
    <mergeCell ref="G104:G105"/>
    <mergeCell ref="G106:G107"/>
    <mergeCell ref="E106:E107"/>
    <mergeCell ref="F106:F107"/>
    <mergeCell ref="H106:H107"/>
    <mergeCell ref="I106:I107"/>
    <mergeCell ref="B102:B103"/>
    <mergeCell ref="C102:C103"/>
    <mergeCell ref="D102:D103"/>
    <mergeCell ref="E102:E103"/>
    <mergeCell ref="F102:F103"/>
    <mergeCell ref="G102:G103"/>
    <mergeCell ref="M102:M103"/>
    <mergeCell ref="S102:S103"/>
    <mergeCell ref="M104:M105"/>
    <mergeCell ref="S104:S105"/>
    <mergeCell ref="S96:S97"/>
    <mergeCell ref="B98:B99"/>
    <mergeCell ref="C98:C99"/>
    <mergeCell ref="D98:D99"/>
    <mergeCell ref="E98:E99"/>
    <mergeCell ref="F98:F99"/>
    <mergeCell ref="M98:M99"/>
    <mergeCell ref="S98:S99"/>
    <mergeCell ref="B100:B101"/>
    <mergeCell ref="C100:C101"/>
    <mergeCell ref="D100:D101"/>
    <mergeCell ref="E100:E101"/>
    <mergeCell ref="F100:F101"/>
    <mergeCell ref="G100:G101"/>
    <mergeCell ref="H100:H101"/>
    <mergeCell ref="I100:I101"/>
    <mergeCell ref="G98:G99"/>
    <mergeCell ref="H98:H99"/>
    <mergeCell ref="I98:I99"/>
    <mergeCell ref="J98:J99"/>
    <mergeCell ref="K98:K99"/>
    <mergeCell ref="L98:L99"/>
    <mergeCell ref="M100:M101"/>
    <mergeCell ref="S100:S101"/>
    <mergeCell ref="B96:B97"/>
    <mergeCell ref="C96:C97"/>
    <mergeCell ref="D96:D97"/>
    <mergeCell ref="E96:E97"/>
    <mergeCell ref="F96:F97"/>
    <mergeCell ref="G96:G97"/>
    <mergeCell ref="H96:H97"/>
    <mergeCell ref="I96:I97"/>
    <mergeCell ref="B94:B95"/>
    <mergeCell ref="C94:C95"/>
    <mergeCell ref="D94:D95"/>
    <mergeCell ref="E94:E95"/>
    <mergeCell ref="F94:F95"/>
    <mergeCell ref="G94:G95"/>
    <mergeCell ref="B92:B93"/>
    <mergeCell ref="C92:C93"/>
    <mergeCell ref="D92:D93"/>
    <mergeCell ref="E92:E93"/>
    <mergeCell ref="F92:F93"/>
    <mergeCell ref="G92:G93"/>
    <mergeCell ref="M92:M93"/>
    <mergeCell ref="S92:S93"/>
    <mergeCell ref="M94:M95"/>
    <mergeCell ref="S94:S95"/>
    <mergeCell ref="E87:E89"/>
    <mergeCell ref="F87:F89"/>
    <mergeCell ref="G87:G89"/>
    <mergeCell ref="H87:H89"/>
    <mergeCell ref="I87:I89"/>
    <mergeCell ref="M87:M89"/>
    <mergeCell ref="S87:S89"/>
    <mergeCell ref="C87:C89"/>
    <mergeCell ref="B87:B89"/>
    <mergeCell ref="B85:B86"/>
    <mergeCell ref="C85:C86"/>
    <mergeCell ref="D85:D86"/>
    <mergeCell ref="E85:E86"/>
    <mergeCell ref="F85:F86"/>
    <mergeCell ref="M85:M86"/>
    <mergeCell ref="S85:S86"/>
    <mergeCell ref="B90:B91"/>
    <mergeCell ref="C90:C91"/>
    <mergeCell ref="D90:D91"/>
    <mergeCell ref="E90:E91"/>
    <mergeCell ref="F90:F91"/>
    <mergeCell ref="G90:G91"/>
    <mergeCell ref="H90:H91"/>
    <mergeCell ref="I90:I91"/>
    <mergeCell ref="G85:G86"/>
    <mergeCell ref="H85:H86"/>
    <mergeCell ref="I85:I86"/>
    <mergeCell ref="J85:J86"/>
    <mergeCell ref="K85:K86"/>
    <mergeCell ref="L85:L86"/>
    <mergeCell ref="M90:M91"/>
    <mergeCell ref="S90:S91"/>
    <mergeCell ref="D87:D89"/>
    <mergeCell ref="S80:S81"/>
    <mergeCell ref="B83:B84"/>
    <mergeCell ref="C83:C84"/>
    <mergeCell ref="D83:D84"/>
    <mergeCell ref="E83:E84"/>
    <mergeCell ref="F83:F84"/>
    <mergeCell ref="G83:G84"/>
    <mergeCell ref="H83:H84"/>
    <mergeCell ref="I83:I84"/>
    <mergeCell ref="J83:J84"/>
    <mergeCell ref="K83:K84"/>
    <mergeCell ref="L83:L84"/>
    <mergeCell ref="M83:M84"/>
    <mergeCell ref="S83:S84"/>
    <mergeCell ref="B80:B81"/>
    <mergeCell ref="C80:C81"/>
    <mergeCell ref="D80:D81"/>
    <mergeCell ref="E80:E81"/>
    <mergeCell ref="F80:F81"/>
    <mergeCell ref="G80:G81"/>
    <mergeCell ref="H80:H81"/>
    <mergeCell ref="I80:I81"/>
    <mergeCell ref="M80:M81"/>
    <mergeCell ref="S74:S75"/>
    <mergeCell ref="B78:B79"/>
    <mergeCell ref="C78:C79"/>
    <mergeCell ref="D78:D79"/>
    <mergeCell ref="E78:E79"/>
    <mergeCell ref="F78:F79"/>
    <mergeCell ref="G78:G79"/>
    <mergeCell ref="M78:M79"/>
    <mergeCell ref="S78:S79"/>
    <mergeCell ref="B74:B75"/>
    <mergeCell ref="C74:C75"/>
    <mergeCell ref="D74:D75"/>
    <mergeCell ref="E74:E75"/>
    <mergeCell ref="F74:F75"/>
    <mergeCell ref="G74:G75"/>
    <mergeCell ref="H74:H75"/>
    <mergeCell ref="I74:I75"/>
    <mergeCell ref="M74:M75"/>
    <mergeCell ref="N69:N70"/>
    <mergeCell ref="O69:O70"/>
    <mergeCell ref="S69:S70"/>
    <mergeCell ref="H65:H66"/>
    <mergeCell ref="I65:I66"/>
    <mergeCell ref="M65:M66"/>
    <mergeCell ref="N65:N66"/>
    <mergeCell ref="O65:O66"/>
    <mergeCell ref="B71:B72"/>
    <mergeCell ref="C71:C72"/>
    <mergeCell ref="D71:D72"/>
    <mergeCell ref="E71:E72"/>
    <mergeCell ref="F71:F72"/>
    <mergeCell ref="G71:G72"/>
    <mergeCell ref="M71:M72"/>
    <mergeCell ref="N71:N72"/>
    <mergeCell ref="O71:O72"/>
    <mergeCell ref="S71:S72"/>
    <mergeCell ref="B69:B70"/>
    <mergeCell ref="C69:C70"/>
    <mergeCell ref="D69:D70"/>
    <mergeCell ref="E69:E70"/>
    <mergeCell ref="F69:F70"/>
    <mergeCell ref="G69:G70"/>
    <mergeCell ref="B67:B68"/>
    <mergeCell ref="C67:C68"/>
    <mergeCell ref="D67:D68"/>
    <mergeCell ref="E67:E68"/>
    <mergeCell ref="F67:F68"/>
    <mergeCell ref="G67:G68"/>
    <mergeCell ref="S65:S66"/>
    <mergeCell ref="M63:M64"/>
    <mergeCell ref="N63:N64"/>
    <mergeCell ref="O63:O64"/>
    <mergeCell ref="S63:S64"/>
    <mergeCell ref="M67:M68"/>
    <mergeCell ref="N67:N68"/>
    <mergeCell ref="O67:O68"/>
    <mergeCell ref="S67:S68"/>
    <mergeCell ref="B65:B66"/>
    <mergeCell ref="C65:C66"/>
    <mergeCell ref="D65:D66"/>
    <mergeCell ref="E65:E66"/>
    <mergeCell ref="F65:F66"/>
    <mergeCell ref="G65:G66"/>
    <mergeCell ref="B63:B64"/>
    <mergeCell ref="C63:C64"/>
    <mergeCell ref="D63:D64"/>
    <mergeCell ref="M59:M60"/>
    <mergeCell ref="N59:N60"/>
    <mergeCell ref="O59:O60"/>
    <mergeCell ref="S59:S60"/>
    <mergeCell ref="B61:B62"/>
    <mergeCell ref="C61:C62"/>
    <mergeCell ref="D61:D62"/>
    <mergeCell ref="E61:E62"/>
    <mergeCell ref="F61:F62"/>
    <mergeCell ref="G61:G62"/>
    <mergeCell ref="B59:B60"/>
    <mergeCell ref="C59:C60"/>
    <mergeCell ref="D59:D60"/>
    <mergeCell ref="E59:E60"/>
    <mergeCell ref="F59:F60"/>
    <mergeCell ref="G59:G60"/>
    <mergeCell ref="M61:M62"/>
    <mergeCell ref="N61:N62"/>
    <mergeCell ref="O61:O62"/>
    <mergeCell ref="S61:S62"/>
    <mergeCell ref="S57:S58"/>
    <mergeCell ref="B52:B53"/>
    <mergeCell ref="C52:C53"/>
    <mergeCell ref="D52:D53"/>
    <mergeCell ref="E52:E53"/>
    <mergeCell ref="F52:F53"/>
    <mergeCell ref="G52:G53"/>
    <mergeCell ref="M52:M53"/>
    <mergeCell ref="S52:S53"/>
    <mergeCell ref="B54:B56"/>
    <mergeCell ref="C54:C56"/>
    <mergeCell ref="D54:D56"/>
    <mergeCell ref="E54:E56"/>
    <mergeCell ref="F54:F56"/>
    <mergeCell ref="G54:G56"/>
    <mergeCell ref="M54:M56"/>
    <mergeCell ref="S54:S56"/>
    <mergeCell ref="B57:B58"/>
    <mergeCell ref="C57:C58"/>
    <mergeCell ref="D57:D58"/>
    <mergeCell ref="E57:E58"/>
    <mergeCell ref="F57:F58"/>
    <mergeCell ref="G57:G58"/>
    <mergeCell ref="S45:S48"/>
    <mergeCell ref="H46:H48"/>
    <mergeCell ref="I47:I48"/>
    <mergeCell ref="B49:B51"/>
    <mergeCell ref="C49:C51"/>
    <mergeCell ref="D49:D51"/>
    <mergeCell ref="E49:E51"/>
    <mergeCell ref="F49:F51"/>
    <mergeCell ref="G49:G51"/>
    <mergeCell ref="M49:M51"/>
    <mergeCell ref="N49:N50"/>
    <mergeCell ref="O49:O50"/>
    <mergeCell ref="S49:S51"/>
    <mergeCell ref="N43:N44"/>
    <mergeCell ref="O43:O44"/>
    <mergeCell ref="S43:S44"/>
    <mergeCell ref="B45:B48"/>
    <mergeCell ref="C45:C48"/>
    <mergeCell ref="D45:D48"/>
    <mergeCell ref="E45:E48"/>
    <mergeCell ref="F45:F48"/>
    <mergeCell ref="G45:G48"/>
    <mergeCell ref="M45:M48"/>
    <mergeCell ref="H43:H44"/>
    <mergeCell ref="I43:I44"/>
    <mergeCell ref="J43:J44"/>
    <mergeCell ref="K43:K44"/>
    <mergeCell ref="L43:L44"/>
    <mergeCell ref="M43:M44"/>
    <mergeCell ref="B43:B44"/>
    <mergeCell ref="C43:C44"/>
    <mergeCell ref="D43:D44"/>
    <mergeCell ref="E43:E44"/>
    <mergeCell ref="F43:F44"/>
    <mergeCell ref="G43:G44"/>
    <mergeCell ref="N45:N46"/>
    <mergeCell ref="O45:O46"/>
    <mergeCell ref="B32:B34"/>
    <mergeCell ref="C32:C34"/>
    <mergeCell ref="D32:D34"/>
    <mergeCell ref="E32:E34"/>
    <mergeCell ref="F32:F34"/>
    <mergeCell ref="G32:G34"/>
    <mergeCell ref="M32:M34"/>
    <mergeCell ref="S32:S34"/>
    <mergeCell ref="B30:B31"/>
    <mergeCell ref="C30:C31"/>
    <mergeCell ref="D30:D31"/>
    <mergeCell ref="E30:E31"/>
    <mergeCell ref="F30:F31"/>
    <mergeCell ref="G30:G31"/>
    <mergeCell ref="B26:B29"/>
    <mergeCell ref="C26:C29"/>
    <mergeCell ref="D26:D29"/>
    <mergeCell ref="E26:E29"/>
    <mergeCell ref="F26:F29"/>
    <mergeCell ref="G26:G29"/>
    <mergeCell ref="M26:M29"/>
    <mergeCell ref="S26:S29"/>
    <mergeCell ref="M30:M31"/>
    <mergeCell ref="S30:S31"/>
    <mergeCell ref="S20:S22"/>
    <mergeCell ref="B23:B25"/>
    <mergeCell ref="C23:C25"/>
    <mergeCell ref="D23:D25"/>
    <mergeCell ref="E23:E25"/>
    <mergeCell ref="F23:F25"/>
    <mergeCell ref="G23:G25"/>
    <mergeCell ref="H23:H25"/>
    <mergeCell ref="I23:I24"/>
    <mergeCell ref="B20:B22"/>
    <mergeCell ref="C20:C22"/>
    <mergeCell ref="D20:D22"/>
    <mergeCell ref="E20:E22"/>
    <mergeCell ref="F20:F22"/>
    <mergeCell ref="G20:G22"/>
    <mergeCell ref="M23:M25"/>
    <mergeCell ref="S23:S25"/>
    <mergeCell ref="S16:S17"/>
    <mergeCell ref="B18:B19"/>
    <mergeCell ref="C18:C19"/>
    <mergeCell ref="D18:D19"/>
    <mergeCell ref="E18:E19"/>
    <mergeCell ref="F18:F19"/>
    <mergeCell ref="G18:G19"/>
    <mergeCell ref="M18:M19"/>
    <mergeCell ref="S18:S19"/>
    <mergeCell ref="B16:B17"/>
    <mergeCell ref="C16:C17"/>
    <mergeCell ref="D16:D17"/>
    <mergeCell ref="E16:E17"/>
    <mergeCell ref="F16:F17"/>
    <mergeCell ref="G16:G17"/>
    <mergeCell ref="B11:B12"/>
    <mergeCell ref="C11:C12"/>
    <mergeCell ref="D11:D12"/>
    <mergeCell ref="E11:E12"/>
    <mergeCell ref="F11:F12"/>
    <mergeCell ref="G11:G12"/>
    <mergeCell ref="M11:M12"/>
    <mergeCell ref="S11:S12"/>
    <mergeCell ref="B13:B15"/>
    <mergeCell ref="C13:C15"/>
    <mergeCell ref="D13:D15"/>
    <mergeCell ref="E13:E15"/>
    <mergeCell ref="F13:F15"/>
    <mergeCell ref="G13:G15"/>
    <mergeCell ref="M13:M15"/>
    <mergeCell ref="S13:S15"/>
    <mergeCell ref="B9:B10"/>
    <mergeCell ref="C9:C10"/>
    <mergeCell ref="D9:D10"/>
    <mergeCell ref="E9:E10"/>
    <mergeCell ref="F9:F10"/>
    <mergeCell ref="G9:G10"/>
    <mergeCell ref="H9:H10"/>
    <mergeCell ref="M9:M10"/>
    <mergeCell ref="S9:S10"/>
    <mergeCell ref="B7:B8"/>
    <mergeCell ref="C7:C8"/>
    <mergeCell ref="D7:D8"/>
    <mergeCell ref="E7:F7"/>
    <mergeCell ref="G7:G8"/>
    <mergeCell ref="H7:I7"/>
    <mergeCell ref="J7:L7"/>
    <mergeCell ref="N7:O7"/>
    <mergeCell ref="P7:R7"/>
    <mergeCell ref="J106:J107"/>
    <mergeCell ref="K106:K107"/>
    <mergeCell ref="L106:L107"/>
    <mergeCell ref="C1:E3"/>
    <mergeCell ref="F1:L1"/>
    <mergeCell ref="F2:L2"/>
    <mergeCell ref="F3:L3"/>
    <mergeCell ref="C5:M5"/>
    <mergeCell ref="M16:M17"/>
    <mergeCell ref="M20:M22"/>
    <mergeCell ref="M69:M70"/>
    <mergeCell ref="J96:J97"/>
    <mergeCell ref="K96:K97"/>
    <mergeCell ref="L96:L97"/>
    <mergeCell ref="M96:M97"/>
    <mergeCell ref="M106:M107"/>
    <mergeCell ref="E35:E38"/>
    <mergeCell ref="F35:F38"/>
    <mergeCell ref="G35:G38"/>
    <mergeCell ref="M35:M38"/>
    <mergeCell ref="M57:M58"/>
    <mergeCell ref="E63:E64"/>
    <mergeCell ref="F63:F64"/>
    <mergeCell ref="G63:G64"/>
  </mergeCells>
  <conditionalFormatting sqref="H96">
    <cfRule type="duplicateValues" dxfId="61" priority="6"/>
  </conditionalFormatting>
  <conditionalFormatting sqref="H98">
    <cfRule type="duplicateValues" dxfId="60" priority="5"/>
  </conditionalFormatting>
  <conditionalFormatting sqref="M13">
    <cfRule type="cellIs" dxfId="59" priority="63" operator="equal">
      <formula>"Extremo"</formula>
    </cfRule>
    <cfRule type="cellIs" dxfId="58" priority="64" operator="equal">
      <formula>"Alto"</formula>
    </cfRule>
    <cfRule type="cellIs" dxfId="57" priority="65" operator="equal">
      <formula>"Moderado"</formula>
    </cfRule>
    <cfRule type="cellIs" dxfId="56" priority="66" operator="equal">
      <formula>"Bajo"</formula>
    </cfRule>
  </conditionalFormatting>
  <conditionalFormatting sqref="M43">
    <cfRule type="cellIs" dxfId="55" priority="59" operator="equal">
      <formula>"Extremo"</formula>
    </cfRule>
    <cfRule type="cellIs" dxfId="54" priority="60" operator="equal">
      <formula>"Alto"</formula>
    </cfRule>
    <cfRule type="cellIs" dxfId="53" priority="61" operator="equal">
      <formula>"Moderado"</formula>
    </cfRule>
    <cfRule type="cellIs" dxfId="52" priority="62" operator="equal">
      <formula>"Bajo"</formula>
    </cfRule>
  </conditionalFormatting>
  <conditionalFormatting sqref="M45">
    <cfRule type="cellIs" dxfId="51" priority="55" operator="equal">
      <formula>"Extremo"</formula>
    </cfRule>
    <cfRule type="cellIs" dxfId="50" priority="56" operator="equal">
      <formula>"Alto"</formula>
    </cfRule>
    <cfRule type="cellIs" dxfId="49" priority="57" operator="equal">
      <formula>"Moderado"</formula>
    </cfRule>
    <cfRule type="cellIs" dxfId="48" priority="58" operator="equal">
      <formula>"Bajo"</formula>
    </cfRule>
  </conditionalFormatting>
  <conditionalFormatting sqref="M49">
    <cfRule type="cellIs" dxfId="47" priority="51" operator="equal">
      <formula>"Extremo"</formula>
    </cfRule>
    <cfRule type="cellIs" dxfId="46" priority="52" operator="equal">
      <formula>"Alto"</formula>
    </cfRule>
    <cfRule type="cellIs" dxfId="45" priority="53" operator="equal">
      <formula>"Moderado"</formula>
    </cfRule>
    <cfRule type="cellIs" dxfId="44" priority="54" operator="equal">
      <formula>"Bajo"</formula>
    </cfRule>
  </conditionalFormatting>
  <conditionalFormatting sqref="M59 M61 M63 M65 M67 M69 M71">
    <cfRule type="cellIs" dxfId="43" priority="31" operator="equal">
      <formula>"Extremo"</formula>
    </cfRule>
    <cfRule type="cellIs" dxfId="42" priority="32" operator="equal">
      <formula>"Alto"</formula>
    </cfRule>
    <cfRule type="cellIs" dxfId="41" priority="33" operator="equal">
      <formula>"Moderado"</formula>
    </cfRule>
    <cfRule type="cellIs" dxfId="40" priority="34" operator="equal">
      <formula>"Bajo"</formula>
    </cfRule>
  </conditionalFormatting>
  <conditionalFormatting sqref="M90">
    <cfRule type="cellIs" dxfId="39" priority="27" operator="equal">
      <formula>"Extremo"</formula>
    </cfRule>
    <cfRule type="cellIs" dxfId="38" priority="28" operator="equal">
      <formula>"Alto"</formula>
    </cfRule>
    <cfRule type="cellIs" dxfId="37" priority="29" operator="equal">
      <formula>"Moderado"</formula>
    </cfRule>
    <cfRule type="cellIs" dxfId="36" priority="30" operator="equal">
      <formula>"Bajo"</formula>
    </cfRule>
  </conditionalFormatting>
  <conditionalFormatting sqref="M92">
    <cfRule type="cellIs" dxfId="35" priority="23" operator="equal">
      <formula>"Extremo"</formula>
    </cfRule>
    <cfRule type="cellIs" dxfId="34" priority="24" operator="equal">
      <formula>"Alto"</formula>
    </cfRule>
    <cfRule type="cellIs" dxfId="33" priority="25" operator="equal">
      <formula>"Moderado"</formula>
    </cfRule>
    <cfRule type="cellIs" dxfId="32" priority="26" operator="equal">
      <formula>"Bajo"</formula>
    </cfRule>
  </conditionalFormatting>
  <conditionalFormatting sqref="M94">
    <cfRule type="cellIs" dxfId="31" priority="19" operator="equal">
      <formula>"Extremo"</formula>
    </cfRule>
    <cfRule type="cellIs" dxfId="30" priority="20" operator="equal">
      <formula>"Alto"</formula>
    </cfRule>
    <cfRule type="cellIs" dxfId="29" priority="21" operator="equal">
      <formula>"Moderado"</formula>
    </cfRule>
    <cfRule type="cellIs" dxfId="28" priority="22" operator="equal">
      <formula>"Bajo"</formula>
    </cfRule>
  </conditionalFormatting>
  <conditionalFormatting sqref="S43">
    <cfRule type="cellIs" dxfId="27" priority="47" operator="equal">
      <formula>"Extremo"</formula>
    </cfRule>
    <cfRule type="cellIs" dxfId="26" priority="48" operator="equal">
      <formula>"Alto"</formula>
    </cfRule>
    <cfRule type="cellIs" dxfId="25" priority="49" operator="equal">
      <formula>"Moderado"</formula>
    </cfRule>
    <cfRule type="cellIs" dxfId="24" priority="50" operator="equal">
      <formula>"Bajo"</formula>
    </cfRule>
  </conditionalFormatting>
  <conditionalFormatting sqref="S45">
    <cfRule type="cellIs" dxfId="23" priority="43" operator="equal">
      <formula>"Extremo"</formula>
    </cfRule>
    <cfRule type="cellIs" dxfId="22" priority="44" operator="equal">
      <formula>"Alto"</formula>
    </cfRule>
    <cfRule type="cellIs" dxfId="21" priority="45" operator="equal">
      <formula>"Moderado"</formula>
    </cfRule>
    <cfRule type="cellIs" dxfId="20" priority="46" operator="equal">
      <formula>"Bajo"</formula>
    </cfRule>
  </conditionalFormatting>
  <conditionalFormatting sqref="S49">
    <cfRule type="cellIs" dxfId="19" priority="39" operator="equal">
      <formula>"Extremo"</formula>
    </cfRule>
    <cfRule type="cellIs" dxfId="18" priority="40" operator="equal">
      <formula>"Alto"</formula>
    </cfRule>
    <cfRule type="cellIs" dxfId="17" priority="41" operator="equal">
      <formula>"Moderado"</formula>
    </cfRule>
    <cfRule type="cellIs" dxfId="16" priority="42" operator="equal">
      <formula>"Bajo"</formula>
    </cfRule>
  </conditionalFormatting>
  <conditionalFormatting sqref="S90">
    <cfRule type="cellIs" dxfId="15" priority="15" operator="equal">
      <formula>"Extremo"</formula>
    </cfRule>
    <cfRule type="cellIs" dxfId="14" priority="16" operator="equal">
      <formula>"Alto"</formula>
    </cfRule>
    <cfRule type="cellIs" dxfId="13" priority="17" operator="equal">
      <formula>"Moderado"</formula>
    </cfRule>
    <cfRule type="cellIs" dxfId="12" priority="18" operator="equal">
      <formula>"Bajo"</formula>
    </cfRule>
  </conditionalFormatting>
  <conditionalFormatting sqref="S92">
    <cfRule type="cellIs" dxfId="11" priority="11" operator="equal">
      <formula>"Extremo"</formula>
    </cfRule>
    <cfRule type="cellIs" dxfId="10" priority="12" operator="equal">
      <formula>"Alto"</formula>
    </cfRule>
    <cfRule type="cellIs" dxfId="9" priority="13" operator="equal">
      <formula>"Moderado"</formula>
    </cfRule>
    <cfRule type="cellIs" dxfId="8" priority="14" operator="equal">
      <formula>"Bajo"</formula>
    </cfRule>
  </conditionalFormatting>
  <conditionalFormatting sqref="S94">
    <cfRule type="cellIs" dxfId="7" priority="7" operator="equal">
      <formula>"Extremo"</formula>
    </cfRule>
    <cfRule type="cellIs" dxfId="6" priority="8" operator="equal">
      <formula>"Alto"</formula>
    </cfRule>
    <cfRule type="cellIs" dxfId="5" priority="9" operator="equal">
      <formula>"Moderado"</formula>
    </cfRule>
    <cfRule type="cellIs" dxfId="4" priority="10" operator="equal">
      <formula>"Bajo"</formula>
    </cfRule>
  </conditionalFormatting>
  <conditionalFormatting sqref="S131">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count="5">
    <dataValidation type="list" allowBlank="1" showInputMessage="1" showErrorMessage="1" sqref="H141 H144" xr:uid="{00000000-0002-0000-0000-000000000000}">
      <formula1>$Q$9:$Q$17</formula1>
    </dataValidation>
    <dataValidation type="list" allowBlank="1" showInputMessage="1" showErrorMessage="1" sqref="O129" xr:uid="{00000000-0002-0000-0000-000001000000}">
      <formula1>$D$98:$D$111</formula1>
    </dataValidation>
    <dataValidation type="list" allowBlank="1" showInputMessage="1" showErrorMessage="1" sqref="O125:O127" xr:uid="{00000000-0002-0000-0000-000002000000}">
      <formula1>$D$73:$D$81</formula1>
    </dataValidation>
    <dataValidation type="list" allowBlank="1" showInputMessage="1" showErrorMessage="1" sqref="O52 O57 O54 O153 O149 O138 O143:O144 O146 O140:O141 O9:O13 O20:O21 O18 O16" xr:uid="{00000000-0002-0000-0000-000003000000}">
      <formula1>#REF!</formula1>
    </dataValidation>
    <dataValidation type="list" allowBlank="1" showInputMessage="1" showErrorMessage="1" sqref="O108 O113 O110 O116 O118:O119 O124 O122" xr:uid="{00000000-0002-0000-0000-000004000000}">
      <formula1>$D$83:$D$94</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'D:\Usuarios\1057580062\Downloads\[MIS2 Gestión de la Inversión Minera RCorrupción .xlsx]Riesgos de corrupción'!#REF!</xm:f>
          </x14:formula1>
          <xm:sqref>H100 H102:H104 N100:N105 F100:F106 H106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70dc20a-0550-4393-b01b-c3556bc465ce">
      <Terms xmlns="http://schemas.microsoft.com/office/infopath/2007/PartnerControls"/>
    </lcf76f155ced4ddcb4097134ff3c332f>
    <TaxCatchAll xmlns="699a629e-b1ab-433e-a7e5-e76d89fd4265" xsi:nil="true"/>
    <_Flow_SignoffStatus xmlns="470dc20a-0550-4393-b01b-c3556bc465c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8127157065FD442A2A4160924A7E2C0" ma:contentTypeVersion="21" ma:contentTypeDescription="Crear nuevo documento." ma:contentTypeScope="" ma:versionID="8d0808c6560daaa142dfd597c27d06fc">
  <xsd:schema xmlns:xsd="http://www.w3.org/2001/XMLSchema" xmlns:xs="http://www.w3.org/2001/XMLSchema" xmlns:p="http://schemas.microsoft.com/office/2006/metadata/properties" xmlns:ns2="470dc20a-0550-4393-b01b-c3556bc465ce" xmlns:ns3="699a629e-b1ab-433e-a7e5-e76d89fd4265" targetNamespace="http://schemas.microsoft.com/office/2006/metadata/properties" ma:root="true" ma:fieldsID="5642e4d30056d603445497e57be0a52c" ns2:_="" ns3:_="">
    <xsd:import namespace="470dc20a-0550-4393-b01b-c3556bc465ce"/>
    <xsd:import namespace="699a629e-b1ab-433e-a7e5-e76d89fd42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dc20a-0550-4393-b01b-c3556bc465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674c45be-ea38-4724-9e42-a2e31b90b4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9a629e-b1ab-433e-a7e5-e76d89fd426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Columna global de taxonomía" ma:hidden="true" ma:list="{fe3e7145-9d06-4ac8-bb46-9d6f385b1959}" ma:internalName="TaxCatchAll" ma:showField="CatchAllData" ma:web="699a629e-b1ab-433e-a7e5-e76d89fd42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010F20-F1C9-463B-A653-FD5A21863940}"/>
</file>

<file path=customXml/itemProps2.xml><?xml version="1.0" encoding="utf-8"?>
<ds:datastoreItem xmlns:ds="http://schemas.openxmlformats.org/officeDocument/2006/customXml" ds:itemID="{91EB619D-1FAD-42AC-B1E6-218D6432677A}"/>
</file>

<file path=customXml/itemProps3.xml><?xml version="1.0" encoding="utf-8"?>
<ds:datastoreItem xmlns:ds="http://schemas.openxmlformats.org/officeDocument/2006/customXml" ds:itemID="{FA299B8A-D8AC-4904-97A4-404276799D4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Zulma Rocio Gil Albarracin</dc:creator>
  <cp:keywords/>
  <dc:description/>
  <cp:lastModifiedBy/>
  <cp:revision/>
  <dcterms:created xsi:type="dcterms:W3CDTF">2024-12-24T16:26:52Z</dcterms:created>
  <dcterms:modified xsi:type="dcterms:W3CDTF">2025-07-07T12:02:39Z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0x01010058127157065FD442A2A4160924A7E2C0</vt:lpwstr>
  </property>
</Properties>
</file>